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xr:revisionPtr revIDLastSave="0" documentId="8_{E0A99CDA-135C-064E-B489-CB97F61F7FC9}" xr6:coauthVersionLast="47" xr6:coauthVersionMax="47" xr10:uidLastSave="{00000000-0000-0000-0000-000000000000}"/>
  <bookViews>
    <workbookView xWindow="0" yWindow="0" windowWidth="16380" windowHeight="8190" tabRatio="793" activeTab="1" xr2:uid="{00000000-000D-0000-FFFF-FFFF00000000}"/>
  </bookViews>
  <sheets>
    <sheet name="Транспортировщики ведомые" sheetId="1" r:id="rId1"/>
    <sheet name="Транспортировщики стоя" sheetId="2" r:id="rId2"/>
    <sheet name="Штабелеры ведомые" sheetId="3" r:id="rId3"/>
    <sheet name="Штабелеры (тяж)ведомые и стоя" sheetId="4" r:id="rId4"/>
  </sheets>
  <definedNames>
    <definedName name="Excel_BuiltIn_Print_Area_1">#REF!</definedName>
    <definedName name="Excel_BuiltIn_Print_Area_1_1">#REF!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5" i="4" l="1"/>
  <c r="H78" i="4"/>
  <c r="G75" i="4"/>
  <c r="G78" i="4"/>
  <c r="F75" i="4"/>
  <c r="F78" i="4"/>
  <c r="E75" i="4"/>
  <c r="E78" i="4"/>
  <c r="E75" i="3"/>
  <c r="F75" i="3"/>
  <c r="G75" i="3"/>
  <c r="H75" i="3"/>
  <c r="H78" i="3"/>
  <c r="H66" i="2"/>
  <c r="H69" i="2"/>
  <c r="G66" i="2"/>
  <c r="G69" i="2"/>
  <c r="F66" i="2"/>
  <c r="F69" i="2"/>
  <c r="E66" i="2"/>
  <c r="E69" i="2"/>
  <c r="E78" i="3"/>
  <c r="F78" i="3"/>
  <c r="G78" i="3"/>
  <c r="E66" i="1"/>
  <c r="E69" i="1"/>
  <c r="F66" i="1"/>
  <c r="F69" i="1"/>
  <c r="G66" i="1"/>
  <c r="G69" i="1"/>
  <c r="H66" i="1"/>
  <c r="H69" i="1"/>
</calcChain>
</file>

<file path=xl/sharedStrings.xml><?xml version="1.0" encoding="utf-8"?>
<sst xmlns="http://schemas.openxmlformats.org/spreadsheetml/2006/main" count="1090" uniqueCount="132">
  <si>
    <t>№ п/п</t>
  </si>
  <si>
    <t>Перечень операций</t>
  </si>
  <si>
    <t xml:space="preserve">Моточасы </t>
  </si>
  <si>
    <t>либо</t>
  </si>
  <si>
    <t>6 мес</t>
  </si>
  <si>
    <t>12мес</t>
  </si>
  <si>
    <t>18мес</t>
  </si>
  <si>
    <t>24мес</t>
  </si>
  <si>
    <t>Шасси</t>
  </si>
  <si>
    <t>1.1</t>
  </si>
  <si>
    <t xml:space="preserve">Проверка кузова на наличие деформации </t>
  </si>
  <si>
    <t>Х</t>
  </si>
  <si>
    <t>1.2</t>
  </si>
  <si>
    <t>Проверка на повреждения и трещины</t>
  </si>
  <si>
    <t>1.3</t>
  </si>
  <si>
    <t>Проверка крепления АКБ и износа фиксатора</t>
  </si>
  <si>
    <t>1.4</t>
  </si>
  <si>
    <t>Проверка работы джойстика</t>
  </si>
  <si>
    <t>1.5</t>
  </si>
  <si>
    <t>Проверка работы рулевого колеса</t>
  </si>
  <si>
    <t>1.6</t>
  </si>
  <si>
    <t>Проверка работы тормозов</t>
  </si>
  <si>
    <t>1.7</t>
  </si>
  <si>
    <t>Проверка работы звукового сигнала</t>
  </si>
  <si>
    <t>1.8</t>
  </si>
  <si>
    <t>Проверка и проведение измерений АКБ</t>
  </si>
  <si>
    <t>Двигатели</t>
  </si>
  <si>
    <t>2.1</t>
  </si>
  <si>
    <t>Протяжка крепежных соединений</t>
  </si>
  <si>
    <t>2.2</t>
  </si>
  <si>
    <t>Проверка креплений</t>
  </si>
  <si>
    <t>2.3</t>
  </si>
  <si>
    <t>Проверка подшипников на посторонние шумы</t>
  </si>
  <si>
    <t>2.4</t>
  </si>
  <si>
    <t>Проверка угольных щёток двигателя подъема</t>
  </si>
  <si>
    <t>Ведущий узел</t>
  </si>
  <si>
    <t>3.1</t>
  </si>
  <si>
    <t>Замена масла</t>
  </si>
  <si>
    <t>3.2</t>
  </si>
  <si>
    <t>Проверка крепления на опорном рычаге</t>
  </si>
  <si>
    <t>3.3</t>
  </si>
  <si>
    <t>Смазка кольца передачи</t>
  </si>
  <si>
    <t>3.4</t>
  </si>
  <si>
    <t>Проверка уровня масла</t>
  </si>
  <si>
    <t>3.5</t>
  </si>
  <si>
    <t>Проверка на посторонние шумы и утечки</t>
  </si>
  <si>
    <t>Тормоза</t>
  </si>
  <si>
    <t>4.1</t>
  </si>
  <si>
    <t>Проверка на биение в ненажатом положении</t>
  </si>
  <si>
    <t>4.2</t>
  </si>
  <si>
    <t>Проверка износа тормозного диска</t>
  </si>
  <si>
    <t>Колёса</t>
  </si>
  <si>
    <t>5.1</t>
  </si>
  <si>
    <t xml:space="preserve">Проверка ведущего колеса и протяжка болтов крепления </t>
  </si>
  <si>
    <t>5.2</t>
  </si>
  <si>
    <t>Удаление мусора</t>
  </si>
  <si>
    <t>5.3</t>
  </si>
  <si>
    <t xml:space="preserve">Проверка вращения и крепления опорного колеса </t>
  </si>
  <si>
    <t>5.4</t>
  </si>
  <si>
    <t xml:space="preserve">Проверка подвильных колёс </t>
  </si>
  <si>
    <t>Электрическая панель</t>
  </si>
  <si>
    <t>6.1</t>
  </si>
  <si>
    <t>Протяжка крепления</t>
  </si>
  <si>
    <t>6.2</t>
  </si>
  <si>
    <t>Очистка и проверка крепления</t>
  </si>
  <si>
    <t>6.3</t>
  </si>
  <si>
    <t>Проверка закрепления коннекторов кабелей</t>
  </si>
  <si>
    <t>6.4</t>
  </si>
  <si>
    <t>Проверка срабатывания аварийных блокировок</t>
  </si>
  <si>
    <t>6.5</t>
  </si>
  <si>
    <t>Проверка контакторов</t>
  </si>
  <si>
    <t>6.6</t>
  </si>
  <si>
    <t>Проверка работоспособности концевых выключателей</t>
  </si>
  <si>
    <t>6.7</t>
  </si>
  <si>
    <t>Проверка журнала кодов ошибок</t>
  </si>
  <si>
    <t>Гидросистема</t>
  </si>
  <si>
    <t>7.1</t>
  </si>
  <si>
    <t>7.2</t>
  </si>
  <si>
    <t>Проверка утечек из бака, протяжка крепления бака</t>
  </si>
  <si>
    <t>7.3</t>
  </si>
  <si>
    <t>7.4</t>
  </si>
  <si>
    <t>Очистка (промывка) масляного фильтра</t>
  </si>
  <si>
    <t>7.5</t>
  </si>
  <si>
    <t>Проверка шлангов, трубок и соединений</t>
  </si>
  <si>
    <t>Цилиндры</t>
  </si>
  <si>
    <t>8.1</t>
  </si>
  <si>
    <t>Проверка на наличие утечек</t>
  </si>
  <si>
    <t>8.2</t>
  </si>
  <si>
    <t>Проверка и протяжка креплений</t>
  </si>
  <si>
    <t xml:space="preserve">Стоимость технического обслуживания, вкл. НДС </t>
  </si>
  <si>
    <t>№ п./п.</t>
  </si>
  <si>
    <t>Наименование</t>
  </si>
  <si>
    <t>Кол-во</t>
  </si>
  <si>
    <t>Цена за ед., руб.</t>
  </si>
  <si>
    <t>12 мес</t>
  </si>
  <si>
    <t>18 мес</t>
  </si>
  <si>
    <t>24 мес</t>
  </si>
  <si>
    <t>Стоимость расходных материалов</t>
  </si>
  <si>
    <t>Для машин работающих в тяжёлых запылённых условиях или условиях низких температур, периодичность ТО сокращается в 2 раза и обслуживается через каждые 250 м/ч или 3 мес.</t>
  </si>
  <si>
    <t xml:space="preserve">№ </t>
  </si>
  <si>
    <t>Моточасы</t>
  </si>
  <si>
    <t>Проверка колёс опорных консолей</t>
  </si>
  <si>
    <t>Замена масляного фильтра</t>
  </si>
  <si>
    <t>Мачта и каретка</t>
  </si>
  <si>
    <t>9.1</t>
  </si>
  <si>
    <t>Проверка скорости опускания</t>
  </si>
  <si>
    <t>9.2</t>
  </si>
  <si>
    <t>Проверка на наличие повреждений и трещин</t>
  </si>
  <si>
    <t>9.3</t>
  </si>
  <si>
    <t>Проверка наличия люфта и биений в роликах</t>
  </si>
  <si>
    <t>9.4</t>
  </si>
  <si>
    <t>Затяжка крепления мачты</t>
  </si>
  <si>
    <t>9.5</t>
  </si>
  <si>
    <t>Проверка износа вил и других подъёмных приспособлений</t>
  </si>
  <si>
    <t xml:space="preserve">Стоимость технического обслуживания </t>
  </si>
  <si>
    <t>№</t>
  </si>
  <si>
    <t>Дополнительная информация</t>
  </si>
  <si>
    <t>Сумма ТО+материалы</t>
  </si>
  <si>
    <r>
      <rPr>
        <b/>
        <sz val="10"/>
        <color indexed="10"/>
        <rFont val="Arial"/>
        <family val="2"/>
        <charset val="204"/>
      </rPr>
      <t>Шланги рекомендуется заменять через 5 лет или по рекомендации механика.</t>
    </r>
    <r>
      <rPr>
        <b/>
        <sz val="10"/>
        <rFont val="Arial"/>
        <family val="2"/>
        <charset val="204"/>
      </rPr>
      <t xml:space="preserve"> </t>
    </r>
  </si>
  <si>
    <t>каждые 500 м\ч</t>
  </si>
  <si>
    <t>каждые 1000 м\ч</t>
  </si>
  <si>
    <t>каждые 1500 м\ч</t>
  </si>
  <si>
    <t>каждые 2000 м\ч</t>
  </si>
  <si>
    <t xml:space="preserve"> каждые 1500 м\ч</t>
  </si>
  <si>
    <t>Техническое обслуживание одной единицы техники (сопровождаемые транспортировщики паллет)</t>
  </si>
  <si>
    <t>Выезд специалиста в г. Москва, руб.</t>
  </si>
  <si>
    <t>Техническое обслуживание одной единицы техники (сопровождаемый штабелёр легкой серии с мачтами 2W)</t>
  </si>
  <si>
    <t>Техническое обслуживание одной единицы техники (сопровождаемый штабелёр для более тяжёлых грузов с мачтами 3F)</t>
  </si>
  <si>
    <t>Масло гидравлическое Gnv hlp32</t>
  </si>
  <si>
    <t>Масло трансмиссионное Gnv 80w90 (в редуктора)</t>
  </si>
  <si>
    <t>Смазка для механических соединений Presto</t>
  </si>
  <si>
    <t xml:space="preserve">Адгезивное масло для цепей Presto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</si>
</sst>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руб.-419];\-#,##0[$руб.-419]"/>
    <numFmt numFmtId="165" formatCode="#,##0[$руб.-419];[Red]\-#,##0[$руб.-419]"/>
  </numFmts>
  <fonts count="25" x14ac:knownFonts="1">
    <font>
      <sz val="10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4"/>
      <color indexed="10"/>
      <name val="Arial Cyr"/>
      <family val="2"/>
      <charset val="204"/>
    </font>
    <font>
      <b/>
      <sz val="11"/>
      <name val="Arial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92D05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9" fillId="0" borderId="0"/>
  </cellStyleXfs>
  <cellXfs count="214">
    <xf numFmtId="0" fontId="0" fillId="0" borderId="0" xfId="0"/>
    <xf numFmtId="49" fontId="0" fillId="0" borderId="0" xfId="0" applyNumberForma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Font="1" applyFill="1" applyBorder="1" applyProtection="1">
      <protection locked="0"/>
    </xf>
    <xf numFmtId="4" fontId="19" fillId="0" borderId="0" xfId="1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Alignment="1" applyProtection="1">
      <alignment horizontal="center"/>
      <protection locked="0"/>
    </xf>
    <xf numFmtId="0" fontId="19" fillId="0" borderId="1" xfId="1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/>
    <xf numFmtId="4" fontId="19" fillId="2" borderId="1" xfId="1" applyNumberFormat="1" applyFill="1" applyBorder="1" applyAlignment="1" applyProtection="1">
      <alignment horizontal="center"/>
      <protection locked="0"/>
    </xf>
    <xf numFmtId="4" fontId="10" fillId="2" borderId="1" xfId="1" applyNumberFormat="1" applyFont="1" applyFill="1" applyBorder="1" applyAlignment="1" applyProtection="1">
      <alignment horizontal="center"/>
      <protection locked="0"/>
    </xf>
    <xf numFmtId="4" fontId="1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/>
    <xf numFmtId="4" fontId="19" fillId="0" borderId="1" xfId="1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10" fillId="0" borderId="1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/>
    </xf>
    <xf numFmtId="0" fontId="0" fillId="3" borderId="1" xfId="0" applyFill="1" applyBorder="1"/>
    <xf numFmtId="4" fontId="19" fillId="3" borderId="1" xfId="1" applyNumberForma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4" fillId="0" borderId="0" xfId="0" applyFont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Protection="1">
      <protection locked="0"/>
    </xf>
    <xf numFmtId="0" fontId="14" fillId="0" borderId="0" xfId="1" applyFont="1" applyFill="1" applyBorder="1" applyProtection="1">
      <protection locked="0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/>
      <protection locked="0"/>
    </xf>
    <xf numFmtId="4" fontId="13" fillId="0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4" fontId="15" fillId="0" borderId="0" xfId="1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/>
    <xf numFmtId="0" fontId="13" fillId="0" borderId="0" xfId="0" applyFont="1" applyFill="1"/>
    <xf numFmtId="49" fontId="13" fillId="0" borderId="0" xfId="0" applyNumberFormat="1" applyFont="1"/>
    <xf numFmtId="0" fontId="13" fillId="0" borderId="0" xfId="0" applyFont="1"/>
    <xf numFmtId="0" fontId="3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/>
    </xf>
    <xf numFmtId="0" fontId="19" fillId="0" borderId="0" xfId="1" applyNumberFormat="1" applyFill="1" applyBorder="1" applyAlignment="1" applyProtection="1">
      <alignment horizontal="center"/>
      <protection locked="0"/>
    </xf>
    <xf numFmtId="4" fontId="10" fillId="0" borderId="0" xfId="1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/>
    <xf numFmtId="0" fontId="0" fillId="0" borderId="0" xfId="0" applyFill="1"/>
    <xf numFmtId="0" fontId="8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/>
    <xf numFmtId="0" fontId="6" fillId="0" borderId="1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1" xfId="0" applyFont="1" applyBorder="1" applyProtection="1">
      <protection locked="0"/>
    </xf>
    <xf numFmtId="0" fontId="0" fillId="2" borderId="4" xfId="0" applyFont="1" applyFill="1" applyBorder="1"/>
    <xf numFmtId="165" fontId="3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left" vertical="center"/>
    </xf>
    <xf numFmtId="0" fontId="3" fillId="0" borderId="0" xfId="1" applyFont="1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4" fontId="10" fillId="0" borderId="1" xfId="1" applyNumberFormat="1" applyFont="1" applyFill="1" applyBorder="1" applyAlignment="1" applyProtection="1">
      <alignment horizontal="center"/>
      <protection locked="0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>
      <alignment horizontal="left" vertical="center"/>
    </xf>
    <xf numFmtId="4" fontId="10" fillId="3" borderId="1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top"/>
    </xf>
    <xf numFmtId="0" fontId="6" fillId="0" borderId="0" xfId="0" applyFont="1"/>
    <xf numFmtId="0" fontId="8" fillId="4" borderId="1" xfId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 applyProtection="1">
      <alignment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3" fillId="6" borderId="2" xfId="0" applyFont="1" applyFill="1" applyBorder="1" applyProtection="1">
      <protection locked="0"/>
    </xf>
    <xf numFmtId="0" fontId="3" fillId="6" borderId="3" xfId="0" applyFont="1" applyFill="1" applyBorder="1" applyProtection="1"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6" fillId="6" borderId="0" xfId="0" applyFont="1" applyFill="1" applyBorder="1"/>
    <xf numFmtId="0" fontId="17" fillId="6" borderId="3" xfId="0" applyFont="1" applyFill="1" applyBorder="1"/>
    <xf numFmtId="0" fontId="17" fillId="6" borderId="4" xfId="0" applyFont="1" applyFill="1" applyBorder="1"/>
    <xf numFmtId="0" fontId="11" fillId="6" borderId="1" xfId="0" applyFont="1" applyFill="1" applyBorder="1" applyAlignment="1">
      <alignment horizontal="center"/>
    </xf>
    <xf numFmtId="0" fontId="21" fillId="4" borderId="1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49" fontId="0" fillId="0" borderId="5" xfId="0" applyNumberFormat="1" applyBorder="1"/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49" fontId="0" fillId="6" borderId="7" xfId="0" applyNumberForma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49" fontId="2" fillId="6" borderId="7" xfId="0" applyNumberFormat="1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0" fillId="0" borderId="6" xfId="0" applyBorder="1"/>
    <xf numFmtId="0" fontId="3" fillId="6" borderId="8" xfId="0" applyFont="1" applyFill="1" applyBorder="1" applyProtection="1">
      <protection locked="0"/>
    </xf>
    <xf numFmtId="1" fontId="0" fillId="6" borderId="7" xfId="0" applyNumberFormat="1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Protection="1">
      <protection locked="0"/>
    </xf>
    <xf numFmtId="0" fontId="9" fillId="0" borderId="9" xfId="0" applyFont="1" applyBorder="1" applyAlignment="1">
      <alignment horizontal="left" vertical="center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3" fillId="0" borderId="6" xfId="0" applyFont="1" applyBorder="1" applyProtection="1">
      <protection locked="0"/>
    </xf>
    <xf numFmtId="0" fontId="6" fillId="0" borderId="5" xfId="0" applyFont="1" applyBorder="1" applyAlignment="1" applyProtection="1">
      <alignment horizontal="left"/>
      <protection locked="0"/>
    </xf>
    <xf numFmtId="49" fontId="3" fillId="0" borderId="7" xfId="1" applyNumberFormat="1" applyFont="1" applyFill="1" applyBorder="1" applyAlignment="1" applyProtection="1">
      <alignment horizontal="center" vertical="center"/>
      <protection locked="0"/>
    </xf>
    <xf numFmtId="0" fontId="8" fillId="4" borderId="8" xfId="1" applyFont="1" applyFill="1" applyBorder="1" applyAlignment="1" applyProtection="1">
      <alignment horizontal="center" vertical="center"/>
      <protection locked="0"/>
    </xf>
    <xf numFmtId="49" fontId="19" fillId="0" borderId="7" xfId="1" applyNumberFormat="1" applyFill="1" applyBorder="1" applyAlignment="1" applyProtection="1">
      <alignment horizontal="center"/>
      <protection locked="0"/>
    </xf>
    <xf numFmtId="0" fontId="17" fillId="0" borderId="8" xfId="0" applyFont="1" applyBorder="1" applyAlignment="1">
      <alignment horizontal="center"/>
    </xf>
    <xf numFmtId="0" fontId="9" fillId="0" borderId="7" xfId="0" applyFont="1" applyBorder="1"/>
    <xf numFmtId="4" fontId="10" fillId="2" borderId="8" xfId="1" applyNumberFormat="1" applyFont="1" applyFill="1" applyBorder="1" applyAlignment="1" applyProtection="1">
      <alignment horizontal="center"/>
      <protection locked="0"/>
    </xf>
    <xf numFmtId="4" fontId="10" fillId="0" borderId="8" xfId="1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4" fillId="0" borderId="5" xfId="0" applyFont="1" applyBorder="1"/>
    <xf numFmtId="0" fontId="12" fillId="0" borderId="5" xfId="0" applyFont="1" applyBorder="1" applyAlignment="1">
      <alignment wrapText="1"/>
    </xf>
    <xf numFmtId="0" fontId="0" fillId="0" borderId="0" xfId="0" applyBorder="1" applyProtection="1"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49" fontId="0" fillId="0" borderId="7" xfId="0" applyNumberFormat="1" applyBorder="1"/>
    <xf numFmtId="0" fontId="0" fillId="0" borderId="8" xfId="0" applyBorder="1"/>
    <xf numFmtId="0" fontId="6" fillId="0" borderId="5" xfId="0" applyFont="1" applyBorder="1" applyProtection="1">
      <protection locked="0"/>
    </xf>
    <xf numFmtId="4" fontId="10" fillId="2" borderId="8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/>
    <xf numFmtId="0" fontId="11" fillId="0" borderId="7" xfId="0" applyFont="1" applyBorder="1" applyProtection="1"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0" fillId="0" borderId="6" xfId="0" applyFill="1" applyBorder="1" applyProtection="1">
      <protection locked="0"/>
    </xf>
    <xf numFmtId="4" fontId="10" fillId="3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 applyProtection="1">
      <alignment horizontal="center" wrapText="1"/>
      <protection locked="0"/>
    </xf>
    <xf numFmtId="0" fontId="22" fillId="4" borderId="8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19" fillId="0" borderId="0" xfId="0" applyFont="1" applyProtection="1">
      <protection locked="0"/>
    </xf>
    <xf numFmtId="0" fontId="19" fillId="0" borderId="0" xfId="0" applyFont="1"/>
    <xf numFmtId="0" fontId="23" fillId="4" borderId="1" xfId="1" applyFont="1" applyFill="1" applyBorder="1" applyAlignment="1" applyProtection="1">
      <alignment horizontal="center" vertical="center" wrapText="1"/>
      <protection locked="0"/>
    </xf>
    <xf numFmtId="0" fontId="23" fillId="4" borderId="8" xfId="1" applyFont="1" applyFill="1" applyBorder="1" applyAlignment="1" applyProtection="1">
      <alignment horizontal="center" vertical="center" wrapText="1"/>
      <protection locked="0"/>
    </xf>
    <xf numFmtId="49" fontId="19" fillId="0" borderId="9" xfId="1" applyNumberForma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4" fontId="2" fillId="0" borderId="4" xfId="1" applyNumberFormat="1" applyFont="1" applyFill="1" applyBorder="1" applyAlignment="1" applyProtection="1">
      <alignment horizontal="center"/>
      <protection locked="0"/>
    </xf>
    <xf numFmtId="0" fontId="3" fillId="0" borderId="16" xfId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left" vertical="center"/>
    </xf>
    <xf numFmtId="0" fontId="0" fillId="2" borderId="19" xfId="0" applyFill="1" applyBorder="1"/>
    <xf numFmtId="4" fontId="19" fillId="2" borderId="19" xfId="1" applyNumberFormat="1" applyFill="1" applyBorder="1" applyAlignment="1" applyProtection="1">
      <alignment horizontal="center"/>
      <protection locked="0"/>
    </xf>
    <xf numFmtId="0" fontId="24" fillId="0" borderId="4" xfId="0" applyFont="1" applyBorder="1" applyAlignment="1" applyProtection="1">
      <alignment horizontal="left"/>
      <protection locked="0"/>
    </xf>
    <xf numFmtId="0" fontId="22" fillId="4" borderId="1" xfId="0" applyFont="1" applyFill="1" applyBorder="1" applyAlignment="1" applyProtection="1">
      <alignment horizontal="center"/>
      <protection locked="0"/>
    </xf>
    <xf numFmtId="0" fontId="22" fillId="4" borderId="8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6" borderId="13" xfId="0" applyFont="1" applyFill="1" applyBorder="1" applyAlignment="1" applyProtection="1">
      <alignment horizontal="center"/>
      <protection locked="0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7" fillId="7" borderId="3" xfId="0" applyFont="1" applyFill="1" applyBorder="1" applyAlignment="1">
      <alignment horizontal="left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3"/>
  <sheetViews>
    <sheetView topLeftCell="A52" zoomScaleNormal="100" zoomScaleSheetLayoutView="75" workbookViewId="0">
      <selection activeCell="K65" sqref="K65"/>
    </sheetView>
  </sheetViews>
  <sheetFormatPr defaultRowHeight="12.75" x14ac:dyDescent="0.15"/>
  <cols>
    <col min="1" max="1" width="9.84375" style="1" customWidth="1"/>
    <col min="2" max="2" width="55.828125" customWidth="1"/>
    <col min="3" max="3" width="7.953125" customWidth="1"/>
    <col min="4" max="5" width="12.40625" customWidth="1"/>
    <col min="6" max="6" width="15.37109375" customWidth="1"/>
    <col min="7" max="7" width="12" customWidth="1"/>
    <col min="8" max="8" width="16.31640625" customWidth="1"/>
  </cols>
  <sheetData>
    <row r="1" spans="1:256" s="3" customFormat="1" ht="13.5" x14ac:dyDescent="0.15">
      <c r="A1" s="198" t="s">
        <v>124</v>
      </c>
      <c r="B1" s="199"/>
      <c r="C1" s="199"/>
      <c r="D1" s="199"/>
      <c r="E1" s="199"/>
      <c r="F1" s="199"/>
      <c r="G1" s="199"/>
      <c r="H1" s="200"/>
      <c r="I1" s="2"/>
      <c r="IR1"/>
      <c r="IS1"/>
      <c r="IT1"/>
      <c r="IU1"/>
      <c r="IV1"/>
    </row>
    <row r="2" spans="1:256" s="3" customFormat="1" ht="30.6" customHeight="1" x14ac:dyDescent="0.15">
      <c r="A2" s="201" t="s">
        <v>0</v>
      </c>
      <c r="B2" s="202" t="s">
        <v>1</v>
      </c>
      <c r="C2" s="202"/>
      <c r="D2" s="202"/>
      <c r="E2" s="203" t="s">
        <v>2</v>
      </c>
      <c r="F2" s="203"/>
      <c r="G2" s="203"/>
      <c r="H2" s="204"/>
      <c r="IR2"/>
      <c r="IS2"/>
      <c r="IT2"/>
      <c r="IU2"/>
      <c r="IV2"/>
    </row>
    <row r="3" spans="1:256" s="168" customFormat="1" ht="28.35" customHeight="1" x14ac:dyDescent="0.15">
      <c r="A3" s="201"/>
      <c r="B3" s="202"/>
      <c r="C3" s="202"/>
      <c r="D3" s="202"/>
      <c r="E3" s="166" t="s">
        <v>119</v>
      </c>
      <c r="F3" s="166" t="s">
        <v>120</v>
      </c>
      <c r="G3" s="166" t="s">
        <v>121</v>
      </c>
      <c r="H3" s="167" t="s">
        <v>122</v>
      </c>
      <c r="IR3" s="169"/>
      <c r="IS3" s="169"/>
      <c r="IT3" s="169"/>
      <c r="IU3" s="169"/>
      <c r="IV3" s="169"/>
    </row>
    <row r="4" spans="1:256" s="3" customFormat="1" ht="14.85" customHeight="1" x14ac:dyDescent="0.2">
      <c r="A4" s="118"/>
      <c r="B4" s="8"/>
      <c r="C4" s="8"/>
      <c r="D4" s="8" t="s">
        <v>3</v>
      </c>
      <c r="E4" s="101" t="s">
        <v>4</v>
      </c>
      <c r="F4" s="101" t="s">
        <v>5</v>
      </c>
      <c r="G4" s="101" t="s">
        <v>6</v>
      </c>
      <c r="H4" s="120" t="s">
        <v>7</v>
      </c>
      <c r="IR4"/>
      <c r="IS4"/>
      <c r="IT4"/>
      <c r="IU4"/>
      <c r="IV4"/>
    </row>
    <row r="5" spans="1:256" s="3" customFormat="1" x14ac:dyDescent="0.15">
      <c r="A5" s="121">
        <v>1</v>
      </c>
      <c r="B5" s="102" t="s">
        <v>8</v>
      </c>
      <c r="C5" s="103"/>
      <c r="D5" s="104"/>
      <c r="E5" s="105"/>
      <c r="F5" s="105"/>
      <c r="G5" s="105"/>
      <c r="H5" s="122"/>
      <c r="IR5"/>
      <c r="IS5"/>
      <c r="IT5"/>
      <c r="IU5"/>
      <c r="IV5"/>
    </row>
    <row r="6" spans="1:256" s="3" customFormat="1" x14ac:dyDescent="0.15">
      <c r="A6" s="154" t="s">
        <v>9</v>
      </c>
      <c r="B6" s="10" t="s">
        <v>10</v>
      </c>
      <c r="C6" s="11"/>
      <c r="D6" s="12"/>
      <c r="E6" s="13" t="s">
        <v>11</v>
      </c>
      <c r="F6" s="13" t="s">
        <v>11</v>
      </c>
      <c r="G6" s="13" t="s">
        <v>11</v>
      </c>
      <c r="H6" s="124" t="s">
        <v>11</v>
      </c>
      <c r="IR6"/>
      <c r="IS6"/>
      <c r="IT6"/>
      <c r="IU6"/>
      <c r="IV6"/>
    </row>
    <row r="7" spans="1:256" s="3" customFormat="1" x14ac:dyDescent="0.15">
      <c r="A7" s="154" t="s">
        <v>12</v>
      </c>
      <c r="B7" s="14" t="s">
        <v>13</v>
      </c>
      <c r="C7" s="15"/>
      <c r="D7" s="16"/>
      <c r="E7" s="13" t="s">
        <v>11</v>
      </c>
      <c r="F7" s="13" t="s">
        <v>11</v>
      </c>
      <c r="G7" s="13" t="s">
        <v>11</v>
      </c>
      <c r="H7" s="124" t="s">
        <v>11</v>
      </c>
      <c r="IR7"/>
      <c r="IS7"/>
      <c r="IT7"/>
      <c r="IU7"/>
      <c r="IV7"/>
    </row>
    <row r="8" spans="1:256" s="3" customFormat="1" x14ac:dyDescent="0.15">
      <c r="A8" s="154" t="s">
        <v>14</v>
      </c>
      <c r="B8" s="14" t="s">
        <v>15</v>
      </c>
      <c r="C8" s="15"/>
      <c r="D8" s="16"/>
      <c r="E8" s="13" t="s">
        <v>11</v>
      </c>
      <c r="F8" s="13" t="s">
        <v>11</v>
      </c>
      <c r="G8" s="13" t="s">
        <v>11</v>
      </c>
      <c r="H8" s="124" t="s">
        <v>11</v>
      </c>
      <c r="IR8"/>
      <c r="IS8"/>
      <c r="IT8"/>
      <c r="IU8"/>
      <c r="IV8"/>
    </row>
    <row r="9" spans="1:256" s="3" customFormat="1" x14ac:dyDescent="0.15">
      <c r="A9" s="154" t="s">
        <v>16</v>
      </c>
      <c r="B9" s="14" t="s">
        <v>17</v>
      </c>
      <c r="C9" s="15"/>
      <c r="D9" s="16"/>
      <c r="E9" s="13" t="s">
        <v>11</v>
      </c>
      <c r="F9" s="13" t="s">
        <v>11</v>
      </c>
      <c r="G9" s="13" t="s">
        <v>11</v>
      </c>
      <c r="H9" s="124" t="s">
        <v>11</v>
      </c>
      <c r="IR9"/>
      <c r="IS9"/>
      <c r="IT9"/>
      <c r="IU9"/>
      <c r="IV9"/>
    </row>
    <row r="10" spans="1:256" s="3" customFormat="1" x14ac:dyDescent="0.15">
      <c r="A10" s="154" t="s">
        <v>18</v>
      </c>
      <c r="B10" s="14" t="s">
        <v>19</v>
      </c>
      <c r="C10" s="15"/>
      <c r="D10" s="16"/>
      <c r="E10" s="13" t="s">
        <v>11</v>
      </c>
      <c r="F10" s="13" t="s">
        <v>11</v>
      </c>
      <c r="G10" s="13" t="s">
        <v>11</v>
      </c>
      <c r="H10" s="124" t="s">
        <v>11</v>
      </c>
      <c r="IR10"/>
      <c r="IS10"/>
      <c r="IT10"/>
      <c r="IU10"/>
      <c r="IV10"/>
    </row>
    <row r="11" spans="1:256" s="3" customFormat="1" x14ac:dyDescent="0.15">
      <c r="A11" s="154" t="s">
        <v>20</v>
      </c>
      <c r="B11" s="14" t="s">
        <v>21</v>
      </c>
      <c r="C11" s="15"/>
      <c r="D11" s="16"/>
      <c r="E11" s="13" t="s">
        <v>11</v>
      </c>
      <c r="F11" s="13" t="s">
        <v>11</v>
      </c>
      <c r="G11" s="13" t="s">
        <v>11</v>
      </c>
      <c r="H11" s="124" t="s">
        <v>11</v>
      </c>
      <c r="IR11"/>
      <c r="IS11"/>
      <c r="IT11"/>
      <c r="IU11"/>
      <c r="IV11"/>
    </row>
    <row r="12" spans="1:256" s="3" customFormat="1" x14ac:dyDescent="0.15">
      <c r="A12" s="154" t="s">
        <v>22</v>
      </c>
      <c r="B12" s="14" t="s">
        <v>23</v>
      </c>
      <c r="C12" s="15"/>
      <c r="D12" s="16"/>
      <c r="E12" s="13" t="s">
        <v>11</v>
      </c>
      <c r="F12" s="13" t="s">
        <v>11</v>
      </c>
      <c r="G12" s="13" t="s">
        <v>11</v>
      </c>
      <c r="H12" s="124" t="s">
        <v>11</v>
      </c>
      <c r="IR12"/>
      <c r="IS12"/>
      <c r="IT12"/>
      <c r="IU12"/>
      <c r="IV12"/>
    </row>
    <row r="13" spans="1:256" s="3" customFormat="1" x14ac:dyDescent="0.15">
      <c r="A13" s="123" t="s">
        <v>24</v>
      </c>
      <c r="B13" s="14" t="s">
        <v>25</v>
      </c>
      <c r="C13" s="15"/>
      <c r="D13" s="16"/>
      <c r="E13" s="13" t="s">
        <v>11</v>
      </c>
      <c r="F13" s="13"/>
      <c r="G13" s="13" t="s">
        <v>11</v>
      </c>
      <c r="H13" s="124"/>
      <c r="IR13"/>
      <c r="IS13"/>
      <c r="IT13"/>
      <c r="IU13"/>
      <c r="IV13"/>
    </row>
    <row r="14" spans="1:256" s="3" customFormat="1" x14ac:dyDescent="0.15">
      <c r="A14" s="123"/>
      <c r="B14" s="14"/>
      <c r="C14" s="15"/>
      <c r="D14" s="16"/>
      <c r="E14" s="13"/>
      <c r="F14" s="13"/>
      <c r="G14" s="13"/>
      <c r="H14" s="124"/>
      <c r="IR14"/>
      <c r="IS14"/>
      <c r="IT14"/>
      <c r="IU14"/>
      <c r="IV14"/>
    </row>
    <row r="15" spans="1:256" s="3" customFormat="1" x14ac:dyDescent="0.15">
      <c r="A15" s="128">
        <v>2</v>
      </c>
      <c r="B15" s="106" t="s">
        <v>26</v>
      </c>
      <c r="C15" s="107"/>
      <c r="D15" s="109"/>
      <c r="E15" s="108"/>
      <c r="F15" s="108"/>
      <c r="G15" s="108"/>
      <c r="H15" s="129"/>
      <c r="IR15"/>
      <c r="IS15"/>
      <c r="IT15"/>
      <c r="IU15"/>
      <c r="IV15"/>
    </row>
    <row r="16" spans="1:256" s="3" customFormat="1" x14ac:dyDescent="0.15">
      <c r="A16" s="123" t="s">
        <v>27</v>
      </c>
      <c r="B16" s="14" t="s">
        <v>28</v>
      </c>
      <c r="C16" s="15"/>
      <c r="D16" s="16"/>
      <c r="E16" s="13" t="s">
        <v>11</v>
      </c>
      <c r="F16" s="13" t="s">
        <v>11</v>
      </c>
      <c r="G16" s="13" t="s">
        <v>11</v>
      </c>
      <c r="H16" s="124" t="s">
        <v>11</v>
      </c>
      <c r="IR16"/>
      <c r="IS16"/>
      <c r="IT16"/>
      <c r="IU16"/>
      <c r="IV16"/>
    </row>
    <row r="17" spans="1:256" s="3" customFormat="1" x14ac:dyDescent="0.15">
      <c r="A17" s="123" t="s">
        <v>29</v>
      </c>
      <c r="B17" s="14" t="s">
        <v>30</v>
      </c>
      <c r="C17" s="15"/>
      <c r="D17" s="16"/>
      <c r="E17" s="13" t="s">
        <v>11</v>
      </c>
      <c r="F17" s="13" t="s">
        <v>11</v>
      </c>
      <c r="G17" s="13" t="s">
        <v>11</v>
      </c>
      <c r="H17" s="124" t="s">
        <v>11</v>
      </c>
      <c r="IR17"/>
      <c r="IS17"/>
      <c r="IT17"/>
      <c r="IU17"/>
      <c r="IV17"/>
    </row>
    <row r="18" spans="1:256" s="3" customFormat="1" x14ac:dyDescent="0.15">
      <c r="A18" s="123" t="s">
        <v>31</v>
      </c>
      <c r="B18" s="14" t="s">
        <v>32</v>
      </c>
      <c r="C18" s="15"/>
      <c r="D18" s="16"/>
      <c r="E18" s="13" t="s">
        <v>11</v>
      </c>
      <c r="F18" s="13" t="s">
        <v>11</v>
      </c>
      <c r="G18" s="13" t="s">
        <v>11</v>
      </c>
      <c r="H18" s="124" t="s">
        <v>11</v>
      </c>
      <c r="IR18"/>
      <c r="IS18"/>
      <c r="IT18"/>
      <c r="IU18"/>
      <c r="IV18"/>
    </row>
    <row r="19" spans="1:256" s="3" customFormat="1" x14ac:dyDescent="0.15">
      <c r="A19" s="123" t="s">
        <v>33</v>
      </c>
      <c r="B19" s="15" t="s">
        <v>34</v>
      </c>
      <c r="C19" s="15"/>
      <c r="D19" s="16"/>
      <c r="E19" s="13" t="s">
        <v>11</v>
      </c>
      <c r="F19" s="13" t="s">
        <v>11</v>
      </c>
      <c r="G19" s="13" t="s">
        <v>11</v>
      </c>
      <c r="H19" s="124" t="s">
        <v>11</v>
      </c>
      <c r="IR19"/>
      <c r="IS19"/>
      <c r="IT19"/>
      <c r="IU19"/>
      <c r="IV19"/>
    </row>
    <row r="20" spans="1:256" s="3" customFormat="1" x14ac:dyDescent="0.15">
      <c r="A20" s="123"/>
      <c r="B20" s="14"/>
      <c r="C20" s="15"/>
      <c r="D20" s="16"/>
      <c r="E20" s="13"/>
      <c r="F20" s="13"/>
      <c r="G20" s="13"/>
      <c r="H20" s="124"/>
      <c r="IR20"/>
      <c r="IS20"/>
      <c r="IT20"/>
      <c r="IU20"/>
      <c r="IV20"/>
    </row>
    <row r="21" spans="1:256" s="3" customFormat="1" x14ac:dyDescent="0.15">
      <c r="A21" s="128">
        <v>3</v>
      </c>
      <c r="B21" s="106" t="s">
        <v>35</v>
      </c>
      <c r="C21" s="107"/>
      <c r="D21" s="109"/>
      <c r="E21" s="108"/>
      <c r="F21" s="108"/>
      <c r="G21" s="108"/>
      <c r="H21" s="129"/>
      <c r="IR21"/>
      <c r="IS21"/>
      <c r="IT21"/>
      <c r="IU21"/>
      <c r="IV21"/>
    </row>
    <row r="22" spans="1:256" s="3" customFormat="1" x14ac:dyDescent="0.15">
      <c r="A22" s="123" t="s">
        <v>36</v>
      </c>
      <c r="B22" s="14" t="s">
        <v>37</v>
      </c>
      <c r="C22" s="15"/>
      <c r="D22" s="16"/>
      <c r="E22" s="13"/>
      <c r="F22" s="13" t="s">
        <v>11</v>
      </c>
      <c r="G22" s="13"/>
      <c r="H22" s="124" t="s">
        <v>11</v>
      </c>
      <c r="IR22"/>
      <c r="IS22"/>
      <c r="IT22"/>
      <c r="IU22"/>
      <c r="IV22"/>
    </row>
    <row r="23" spans="1:256" s="3" customFormat="1" x14ac:dyDescent="0.15">
      <c r="A23" s="123" t="s">
        <v>38</v>
      </c>
      <c r="B23" s="14" t="s">
        <v>39</v>
      </c>
      <c r="C23" s="15"/>
      <c r="D23" s="16"/>
      <c r="E23" s="13" t="s">
        <v>11</v>
      </c>
      <c r="F23" s="13" t="s">
        <v>11</v>
      </c>
      <c r="G23" s="13" t="s">
        <v>11</v>
      </c>
      <c r="H23" s="124" t="s">
        <v>11</v>
      </c>
      <c r="IR23"/>
      <c r="IS23"/>
      <c r="IT23"/>
      <c r="IU23"/>
      <c r="IV23"/>
    </row>
    <row r="24" spans="1:256" s="3" customFormat="1" x14ac:dyDescent="0.15">
      <c r="A24" s="123" t="s">
        <v>40</v>
      </c>
      <c r="B24" s="14" t="s">
        <v>41</v>
      </c>
      <c r="C24" s="15"/>
      <c r="D24" s="16"/>
      <c r="E24" s="13" t="s">
        <v>11</v>
      </c>
      <c r="F24" s="17" t="s">
        <v>11</v>
      </c>
      <c r="G24" s="13" t="s">
        <v>11</v>
      </c>
      <c r="H24" s="125" t="s">
        <v>11</v>
      </c>
      <c r="IR24"/>
      <c r="IS24"/>
      <c r="IT24"/>
      <c r="IU24"/>
      <c r="IV24"/>
    </row>
    <row r="25" spans="1:256" s="3" customFormat="1" x14ac:dyDescent="0.15">
      <c r="A25" s="123" t="s">
        <v>42</v>
      </c>
      <c r="B25" s="14" t="s">
        <v>43</v>
      </c>
      <c r="C25" s="15"/>
      <c r="D25" s="16"/>
      <c r="E25" s="13" t="s">
        <v>11</v>
      </c>
      <c r="F25" s="13" t="s">
        <v>11</v>
      </c>
      <c r="G25" s="13" t="s">
        <v>11</v>
      </c>
      <c r="H25" s="124" t="s">
        <v>11</v>
      </c>
      <c r="IR25"/>
      <c r="IS25"/>
      <c r="IT25"/>
      <c r="IU25"/>
      <c r="IV25"/>
    </row>
    <row r="26" spans="1:256" s="3" customFormat="1" x14ac:dyDescent="0.15">
      <c r="A26" s="123" t="s">
        <v>44</v>
      </c>
      <c r="B26" s="14" t="s">
        <v>45</v>
      </c>
      <c r="C26" s="15"/>
      <c r="D26" s="16"/>
      <c r="E26" s="13" t="s">
        <v>11</v>
      </c>
      <c r="F26" s="13" t="s">
        <v>11</v>
      </c>
      <c r="G26" s="13" t="s">
        <v>11</v>
      </c>
      <c r="H26" s="124" t="s">
        <v>11</v>
      </c>
      <c r="IR26"/>
      <c r="IS26"/>
      <c r="IT26"/>
      <c r="IU26"/>
      <c r="IV26"/>
    </row>
    <row r="27" spans="1:256" s="3" customFormat="1" x14ac:dyDescent="0.15">
      <c r="A27" s="123"/>
      <c r="B27" s="14"/>
      <c r="C27" s="15"/>
      <c r="D27" s="16"/>
      <c r="E27" s="13"/>
      <c r="F27" s="13"/>
      <c r="G27" s="13"/>
      <c r="H27" s="124"/>
      <c r="IR27"/>
      <c r="IS27"/>
      <c r="IT27"/>
      <c r="IU27"/>
      <c r="IV27"/>
    </row>
    <row r="28" spans="1:256" s="3" customFormat="1" x14ac:dyDescent="0.15">
      <c r="A28" s="128">
        <v>4</v>
      </c>
      <c r="B28" s="106" t="s">
        <v>46</v>
      </c>
      <c r="C28" s="107"/>
      <c r="D28" s="109"/>
      <c r="E28" s="105"/>
      <c r="F28" s="105"/>
      <c r="G28" s="105"/>
      <c r="H28" s="122"/>
      <c r="IR28"/>
      <c r="IS28"/>
      <c r="IT28"/>
      <c r="IU28"/>
      <c r="IV28"/>
    </row>
    <row r="29" spans="1:256" s="3" customFormat="1" x14ac:dyDescent="0.15">
      <c r="A29" s="123" t="s">
        <v>47</v>
      </c>
      <c r="B29" s="14" t="s">
        <v>48</v>
      </c>
      <c r="C29" s="15"/>
      <c r="D29" s="16"/>
      <c r="E29" s="13" t="s">
        <v>11</v>
      </c>
      <c r="F29" s="13" t="s">
        <v>11</v>
      </c>
      <c r="G29" s="13" t="s">
        <v>11</v>
      </c>
      <c r="H29" s="124" t="s">
        <v>11</v>
      </c>
      <c r="IR29"/>
      <c r="IS29"/>
      <c r="IT29"/>
      <c r="IU29"/>
      <c r="IV29"/>
    </row>
    <row r="30" spans="1:256" s="3" customFormat="1" x14ac:dyDescent="0.15">
      <c r="A30" s="123" t="s">
        <v>49</v>
      </c>
      <c r="B30" s="14" t="s">
        <v>50</v>
      </c>
      <c r="C30" s="15"/>
      <c r="D30" s="16"/>
      <c r="E30" s="13"/>
      <c r="F30" s="13" t="s">
        <v>11</v>
      </c>
      <c r="G30" s="13"/>
      <c r="H30" s="124" t="s">
        <v>11</v>
      </c>
      <c r="IR30"/>
      <c r="IS30"/>
      <c r="IT30"/>
      <c r="IU30"/>
      <c r="IV30"/>
    </row>
    <row r="31" spans="1:256" s="3" customFormat="1" x14ac:dyDescent="0.15">
      <c r="A31" s="155"/>
      <c r="B31" s="18"/>
      <c r="C31" s="19"/>
      <c r="D31" s="20"/>
      <c r="E31" s="21"/>
      <c r="F31" s="21"/>
      <c r="G31" s="21"/>
      <c r="H31" s="156"/>
      <c r="IR31"/>
      <c r="IS31"/>
      <c r="IT31"/>
      <c r="IU31"/>
      <c r="IV31"/>
    </row>
    <row r="32" spans="1:256" s="3" customFormat="1" x14ac:dyDescent="0.15">
      <c r="A32" s="128">
        <v>5</v>
      </c>
      <c r="B32" s="106" t="s">
        <v>51</v>
      </c>
      <c r="C32" s="107"/>
      <c r="D32" s="109"/>
      <c r="E32" s="105"/>
      <c r="F32" s="105"/>
      <c r="G32" s="105"/>
      <c r="H32" s="122"/>
      <c r="IR32"/>
      <c r="IS32"/>
      <c r="IT32"/>
      <c r="IU32"/>
      <c r="IV32"/>
    </row>
    <row r="33" spans="1:256" s="3" customFormat="1" x14ac:dyDescent="0.15">
      <c r="A33" s="123" t="s">
        <v>52</v>
      </c>
      <c r="B33" s="14" t="s">
        <v>53</v>
      </c>
      <c r="C33" s="15"/>
      <c r="D33" s="16"/>
      <c r="E33" s="13" t="s">
        <v>11</v>
      </c>
      <c r="F33" s="13" t="s">
        <v>11</v>
      </c>
      <c r="G33" s="13" t="s">
        <v>11</v>
      </c>
      <c r="H33" s="124" t="s">
        <v>11</v>
      </c>
      <c r="IR33"/>
      <c r="IS33"/>
      <c r="IT33"/>
      <c r="IU33"/>
      <c r="IV33"/>
    </row>
    <row r="34" spans="1:256" s="3" customFormat="1" x14ac:dyDescent="0.15">
      <c r="A34" s="123" t="s">
        <v>54</v>
      </c>
      <c r="B34" s="22" t="s">
        <v>55</v>
      </c>
      <c r="C34" s="23"/>
      <c r="D34" s="20"/>
      <c r="E34" s="13"/>
      <c r="F34" s="13" t="s">
        <v>11</v>
      </c>
      <c r="G34" s="13"/>
      <c r="H34" s="124" t="s">
        <v>11</v>
      </c>
      <c r="IR34"/>
      <c r="IS34"/>
      <c r="IT34"/>
      <c r="IU34"/>
      <c r="IV34"/>
    </row>
    <row r="35" spans="1:256" s="3" customFormat="1" x14ac:dyDescent="0.15">
      <c r="A35" s="123" t="s">
        <v>56</v>
      </c>
      <c r="B35" s="24" t="s">
        <v>57</v>
      </c>
      <c r="C35" s="25"/>
      <c r="D35" s="26"/>
      <c r="E35" s="13" t="s">
        <v>11</v>
      </c>
      <c r="F35" s="13" t="s">
        <v>11</v>
      </c>
      <c r="G35" s="13" t="s">
        <v>11</v>
      </c>
      <c r="H35" s="124" t="s">
        <v>11</v>
      </c>
      <c r="IR35"/>
      <c r="IS35"/>
      <c r="IT35"/>
      <c r="IU35"/>
      <c r="IV35"/>
    </row>
    <row r="36" spans="1:256" s="3" customFormat="1" x14ac:dyDescent="0.15">
      <c r="A36" s="123" t="s">
        <v>58</v>
      </c>
      <c r="B36" s="14" t="s">
        <v>59</v>
      </c>
      <c r="C36" s="15"/>
      <c r="D36" s="16"/>
      <c r="E36" s="13" t="s">
        <v>11</v>
      </c>
      <c r="F36" s="13" t="s">
        <v>11</v>
      </c>
      <c r="G36" s="13" t="s">
        <v>11</v>
      </c>
      <c r="H36" s="124" t="s">
        <v>11</v>
      </c>
      <c r="IR36"/>
      <c r="IS36"/>
      <c r="IT36"/>
      <c r="IU36"/>
      <c r="IV36"/>
    </row>
    <row r="37" spans="1:256" s="3" customFormat="1" x14ac:dyDescent="0.15">
      <c r="A37" s="123"/>
      <c r="B37" s="14"/>
      <c r="C37" s="15"/>
      <c r="D37" s="16"/>
      <c r="E37" s="13"/>
      <c r="F37" s="13"/>
      <c r="G37" s="13"/>
      <c r="H37" s="124"/>
      <c r="IR37"/>
      <c r="IS37"/>
      <c r="IT37"/>
      <c r="IU37"/>
      <c r="IV37"/>
    </row>
    <row r="38" spans="1:256" s="3" customFormat="1" x14ac:dyDescent="0.15">
      <c r="A38" s="128">
        <v>6</v>
      </c>
      <c r="B38" s="106" t="s">
        <v>60</v>
      </c>
      <c r="C38" s="107"/>
      <c r="D38" s="109"/>
      <c r="E38" s="105"/>
      <c r="F38" s="105"/>
      <c r="G38" s="105"/>
      <c r="H38" s="122"/>
      <c r="IR38"/>
      <c r="IS38"/>
      <c r="IT38"/>
      <c r="IU38"/>
      <c r="IV38"/>
    </row>
    <row r="39" spans="1:256" s="3" customFormat="1" x14ac:dyDescent="0.15">
      <c r="A39" s="123" t="s">
        <v>61</v>
      </c>
      <c r="B39" s="14" t="s">
        <v>62</v>
      </c>
      <c r="C39" s="15"/>
      <c r="D39" s="16"/>
      <c r="E39" s="9"/>
      <c r="F39" s="13" t="s">
        <v>11</v>
      </c>
      <c r="G39" s="13"/>
      <c r="H39" s="124" t="s">
        <v>11</v>
      </c>
      <c r="IR39"/>
      <c r="IS39"/>
      <c r="IT39"/>
      <c r="IU39"/>
      <c r="IV39"/>
    </row>
    <row r="40" spans="1:256" s="3" customFormat="1" x14ac:dyDescent="0.15">
      <c r="A40" s="123" t="s">
        <v>63</v>
      </c>
      <c r="B40" s="14" t="s">
        <v>64</v>
      </c>
      <c r="C40" s="15"/>
      <c r="D40" s="16"/>
      <c r="E40" s="6"/>
      <c r="F40" s="13" t="s">
        <v>11</v>
      </c>
      <c r="G40" s="13"/>
      <c r="H40" s="124" t="s">
        <v>11</v>
      </c>
      <c r="IR40"/>
      <c r="IS40"/>
      <c r="IT40"/>
      <c r="IU40"/>
      <c r="IV40"/>
    </row>
    <row r="41" spans="1:256" s="3" customFormat="1" x14ac:dyDescent="0.15">
      <c r="A41" s="123" t="s">
        <v>65</v>
      </c>
      <c r="B41" s="14" t="s">
        <v>66</v>
      </c>
      <c r="C41" s="15"/>
      <c r="D41" s="16"/>
      <c r="E41" s="13"/>
      <c r="F41" s="13" t="s">
        <v>11</v>
      </c>
      <c r="G41" s="13"/>
      <c r="H41" s="124" t="s">
        <v>11</v>
      </c>
      <c r="IR41"/>
      <c r="IS41"/>
      <c r="IT41"/>
      <c r="IU41"/>
      <c r="IV41"/>
    </row>
    <row r="42" spans="1:256" s="3" customFormat="1" x14ac:dyDescent="0.15">
      <c r="A42" s="123" t="s">
        <v>67</v>
      </c>
      <c r="B42" s="14" t="s">
        <v>68</v>
      </c>
      <c r="C42" s="15"/>
      <c r="D42" s="16"/>
      <c r="E42" s="13"/>
      <c r="F42" s="13" t="s">
        <v>11</v>
      </c>
      <c r="G42" s="13"/>
      <c r="H42" s="124" t="s">
        <v>11</v>
      </c>
      <c r="IR42"/>
      <c r="IS42"/>
      <c r="IT42"/>
      <c r="IU42"/>
      <c r="IV42"/>
    </row>
    <row r="43" spans="1:256" s="3" customFormat="1" x14ac:dyDescent="0.15">
      <c r="A43" s="123" t="s">
        <v>69</v>
      </c>
      <c r="B43" s="14" t="s">
        <v>70</v>
      </c>
      <c r="C43" s="15"/>
      <c r="D43" s="16"/>
      <c r="E43" s="13" t="s">
        <v>11</v>
      </c>
      <c r="F43" s="13" t="s">
        <v>11</v>
      </c>
      <c r="G43" s="13" t="s">
        <v>11</v>
      </c>
      <c r="H43" s="124" t="s">
        <v>11</v>
      </c>
      <c r="IR43"/>
      <c r="IS43"/>
      <c r="IT43"/>
      <c r="IU43"/>
      <c r="IV43"/>
    </row>
    <row r="44" spans="1:256" s="3" customFormat="1" x14ac:dyDescent="0.15">
      <c r="A44" s="123" t="s">
        <v>71</v>
      </c>
      <c r="B44" s="14" t="s">
        <v>72</v>
      </c>
      <c r="C44" s="15"/>
      <c r="D44" s="16"/>
      <c r="E44" s="13" t="s">
        <v>11</v>
      </c>
      <c r="F44" s="13" t="s">
        <v>11</v>
      </c>
      <c r="G44" s="13" t="s">
        <v>11</v>
      </c>
      <c r="H44" s="124" t="s">
        <v>11</v>
      </c>
      <c r="IR44"/>
      <c r="IS44"/>
      <c r="IT44"/>
      <c r="IU44"/>
      <c r="IV44"/>
    </row>
    <row r="45" spans="1:256" s="3" customFormat="1" x14ac:dyDescent="0.15">
      <c r="A45" s="123" t="s">
        <v>73</v>
      </c>
      <c r="B45" s="14" t="s">
        <v>74</v>
      </c>
      <c r="C45" s="15"/>
      <c r="D45" s="16"/>
      <c r="E45" s="13" t="s">
        <v>11</v>
      </c>
      <c r="F45" s="13" t="s">
        <v>11</v>
      </c>
      <c r="G45" s="13" t="s">
        <v>11</v>
      </c>
      <c r="H45" s="124" t="s">
        <v>11</v>
      </c>
      <c r="IR45"/>
      <c r="IS45"/>
      <c r="IT45"/>
      <c r="IU45"/>
      <c r="IV45"/>
    </row>
    <row r="46" spans="1:256" s="3" customFormat="1" x14ac:dyDescent="0.15">
      <c r="A46" s="123"/>
      <c r="B46" s="14"/>
      <c r="C46" s="15"/>
      <c r="D46" s="16"/>
      <c r="E46" s="13"/>
      <c r="F46" s="13"/>
      <c r="G46" s="13"/>
      <c r="H46" s="124"/>
      <c r="IR46"/>
      <c r="IS46"/>
      <c r="IT46"/>
      <c r="IU46"/>
      <c r="IV46"/>
    </row>
    <row r="47" spans="1:256" s="3" customFormat="1" x14ac:dyDescent="0.15">
      <c r="A47" s="128">
        <v>7</v>
      </c>
      <c r="B47" s="106" t="s">
        <v>75</v>
      </c>
      <c r="C47" s="107"/>
      <c r="D47" s="109"/>
      <c r="E47" s="105"/>
      <c r="F47" s="105"/>
      <c r="G47" s="105"/>
      <c r="H47" s="122"/>
      <c r="IR47"/>
      <c r="IS47"/>
      <c r="IT47"/>
      <c r="IU47"/>
      <c r="IV47"/>
    </row>
    <row r="48" spans="1:256" s="3" customFormat="1" x14ac:dyDescent="0.15">
      <c r="A48" s="123" t="s">
        <v>76</v>
      </c>
      <c r="B48" s="14" t="s">
        <v>43</v>
      </c>
      <c r="C48" s="15"/>
      <c r="D48" s="16"/>
      <c r="E48" s="13" t="s">
        <v>11</v>
      </c>
      <c r="F48" s="13" t="s">
        <v>11</v>
      </c>
      <c r="G48" s="13" t="s">
        <v>11</v>
      </c>
      <c r="H48" s="124" t="s">
        <v>11</v>
      </c>
      <c r="IR48"/>
      <c r="IS48"/>
      <c r="IT48"/>
      <c r="IU48"/>
      <c r="IV48"/>
    </row>
    <row r="49" spans="1:256" s="3" customFormat="1" x14ac:dyDescent="0.15">
      <c r="A49" s="123" t="s">
        <v>77</v>
      </c>
      <c r="B49" s="14" t="s">
        <v>78</v>
      </c>
      <c r="C49" s="15"/>
      <c r="D49" s="16"/>
      <c r="E49" s="13" t="s">
        <v>11</v>
      </c>
      <c r="F49" s="13" t="s">
        <v>11</v>
      </c>
      <c r="G49" s="13" t="s">
        <v>11</v>
      </c>
      <c r="H49" s="124" t="s">
        <v>11</v>
      </c>
      <c r="IR49"/>
      <c r="IS49"/>
      <c r="IT49"/>
      <c r="IU49"/>
      <c r="IV49"/>
    </row>
    <row r="50" spans="1:256" s="3" customFormat="1" x14ac:dyDescent="0.15">
      <c r="A50" s="123" t="s">
        <v>79</v>
      </c>
      <c r="B50" s="14" t="s">
        <v>37</v>
      </c>
      <c r="C50" s="15"/>
      <c r="D50" s="16"/>
      <c r="E50" s="13"/>
      <c r="F50" s="13" t="s">
        <v>11</v>
      </c>
      <c r="G50" s="13"/>
      <c r="H50" s="124" t="s">
        <v>11</v>
      </c>
      <c r="IR50"/>
      <c r="IS50"/>
      <c r="IT50"/>
      <c r="IU50"/>
      <c r="IV50"/>
    </row>
    <row r="51" spans="1:256" s="3" customFormat="1" x14ac:dyDescent="0.15">
      <c r="A51" s="123" t="s">
        <v>80</v>
      </c>
      <c r="B51" s="14" t="s">
        <v>81</v>
      </c>
      <c r="C51" s="15"/>
      <c r="D51" s="16"/>
      <c r="E51" s="13"/>
      <c r="F51" s="13" t="s">
        <v>11</v>
      </c>
      <c r="G51" s="13"/>
      <c r="H51" s="124" t="s">
        <v>11</v>
      </c>
      <c r="IR51"/>
      <c r="IS51"/>
      <c r="IT51"/>
      <c r="IU51"/>
      <c r="IV51"/>
    </row>
    <row r="52" spans="1:256" s="3" customFormat="1" x14ac:dyDescent="0.15">
      <c r="A52" s="123" t="s">
        <v>82</v>
      </c>
      <c r="B52" s="14" t="s">
        <v>83</v>
      </c>
      <c r="C52" s="15"/>
      <c r="D52" s="16"/>
      <c r="E52" s="13"/>
      <c r="F52" s="13" t="s">
        <v>11</v>
      </c>
      <c r="G52" s="13"/>
      <c r="H52" s="124" t="s">
        <v>11</v>
      </c>
      <c r="IR52"/>
      <c r="IS52"/>
      <c r="IT52"/>
      <c r="IU52"/>
      <c r="IV52"/>
    </row>
    <row r="53" spans="1:256" s="3" customFormat="1" x14ac:dyDescent="0.15">
      <c r="A53" s="123"/>
      <c r="B53" s="14"/>
      <c r="C53" s="15"/>
      <c r="D53" s="16"/>
      <c r="E53" s="13"/>
      <c r="F53" s="13"/>
      <c r="G53" s="13"/>
      <c r="H53" s="124"/>
      <c r="IR53"/>
      <c r="IS53"/>
      <c r="IT53"/>
      <c r="IU53"/>
      <c r="IV53"/>
    </row>
    <row r="54" spans="1:256" s="3" customFormat="1" x14ac:dyDescent="0.15">
      <c r="A54" s="128">
        <v>8</v>
      </c>
      <c r="B54" s="106" t="s">
        <v>84</v>
      </c>
      <c r="C54" s="107"/>
      <c r="D54" s="109"/>
      <c r="E54" s="110"/>
      <c r="F54" s="110"/>
      <c r="G54" s="110"/>
      <c r="H54" s="131"/>
      <c r="IR54"/>
      <c r="IS54"/>
      <c r="IT54"/>
      <c r="IU54"/>
      <c r="IV54"/>
    </row>
    <row r="55" spans="1:256" s="3" customFormat="1" x14ac:dyDescent="0.15">
      <c r="A55" s="123" t="s">
        <v>85</v>
      </c>
      <c r="B55" s="14" t="s">
        <v>86</v>
      </c>
      <c r="C55" s="15"/>
      <c r="D55" s="16"/>
      <c r="E55" s="13" t="s">
        <v>11</v>
      </c>
      <c r="F55" s="13" t="s">
        <v>11</v>
      </c>
      <c r="G55" s="13" t="s">
        <v>11</v>
      </c>
      <c r="H55" s="124" t="s">
        <v>11</v>
      </c>
      <c r="IR55"/>
      <c r="IS55"/>
      <c r="IT55"/>
      <c r="IU55"/>
      <c r="IV55"/>
    </row>
    <row r="56" spans="1:256" s="3" customFormat="1" x14ac:dyDescent="0.15">
      <c r="A56" s="123" t="s">
        <v>87</v>
      </c>
      <c r="B56" s="14" t="s">
        <v>88</v>
      </c>
      <c r="C56" s="15"/>
      <c r="D56" s="16"/>
      <c r="E56" s="13" t="s">
        <v>11</v>
      </c>
      <c r="F56" s="13" t="s">
        <v>11</v>
      </c>
      <c r="G56" s="13" t="s">
        <v>11</v>
      </c>
      <c r="H56" s="124" t="s">
        <v>11</v>
      </c>
      <c r="IR56"/>
      <c r="IS56"/>
      <c r="IT56"/>
      <c r="IU56"/>
      <c r="IV56"/>
    </row>
    <row r="57" spans="1:256" s="3" customFormat="1" x14ac:dyDescent="0.15">
      <c r="A57" s="157"/>
      <c r="B57" s="27"/>
      <c r="C57" s="28"/>
      <c r="D57" s="28"/>
      <c r="E57" s="29"/>
      <c r="F57" s="29"/>
      <c r="G57" s="29"/>
      <c r="H57" s="127"/>
      <c r="IR57"/>
      <c r="IS57"/>
      <c r="IT57"/>
      <c r="IU57"/>
      <c r="IV57"/>
    </row>
    <row r="58" spans="1:256" s="3" customFormat="1" ht="18" x14ac:dyDescent="0.15">
      <c r="A58" s="205" t="s">
        <v>89</v>
      </c>
      <c r="B58" s="206"/>
      <c r="C58" s="206"/>
      <c r="D58" s="206"/>
      <c r="E58" s="31">
        <v>3360</v>
      </c>
      <c r="F58" s="31">
        <v>5040</v>
      </c>
      <c r="G58" s="31">
        <v>3360</v>
      </c>
      <c r="H58" s="138">
        <v>5040</v>
      </c>
      <c r="IR58"/>
      <c r="IS58"/>
      <c r="IT58"/>
      <c r="IU58"/>
      <c r="IV58"/>
    </row>
    <row r="59" spans="1:256" s="3" customFormat="1" x14ac:dyDescent="0.15">
      <c r="A59" s="141"/>
      <c r="B59" s="32"/>
      <c r="C59" s="6"/>
      <c r="D59" s="6"/>
      <c r="E59" s="7"/>
      <c r="F59" s="7"/>
      <c r="G59" s="7"/>
      <c r="H59" s="130"/>
      <c r="IR59"/>
      <c r="IS59"/>
      <c r="IT59"/>
      <c r="IU59"/>
      <c r="IV59"/>
    </row>
    <row r="60" spans="1:256" s="170" customFormat="1" ht="29.1" customHeight="1" x14ac:dyDescent="0.15">
      <c r="A60" s="142" t="s">
        <v>90</v>
      </c>
      <c r="B60" s="33" t="s">
        <v>91</v>
      </c>
      <c r="C60" s="33" t="s">
        <v>92</v>
      </c>
      <c r="D60" s="34" t="s">
        <v>93</v>
      </c>
      <c r="E60" s="172" t="s">
        <v>119</v>
      </c>
      <c r="F60" s="172" t="s">
        <v>120</v>
      </c>
      <c r="G60" s="172" t="s">
        <v>121</v>
      </c>
      <c r="H60" s="173" t="s">
        <v>122</v>
      </c>
      <c r="IR60" s="171"/>
      <c r="IS60" s="171"/>
      <c r="IT60" s="171"/>
      <c r="IU60" s="171"/>
      <c r="IV60" s="171"/>
    </row>
    <row r="61" spans="1:256" s="3" customFormat="1" ht="14.85" customHeight="1" x14ac:dyDescent="0.2">
      <c r="A61" s="142"/>
      <c r="B61" s="177"/>
      <c r="C61" s="177"/>
      <c r="D61" s="178" t="s">
        <v>3</v>
      </c>
      <c r="E61" s="101" t="s">
        <v>4</v>
      </c>
      <c r="F61" s="101" t="s">
        <v>94</v>
      </c>
      <c r="G61" s="101" t="s">
        <v>95</v>
      </c>
      <c r="H61" s="120" t="s">
        <v>96</v>
      </c>
      <c r="IR61"/>
      <c r="IS61"/>
      <c r="IT61"/>
      <c r="IU61"/>
      <c r="IV61"/>
    </row>
    <row r="62" spans="1:256" s="3" customFormat="1" x14ac:dyDescent="0.15">
      <c r="A62" s="174">
        <v>1</v>
      </c>
      <c r="B62" s="182" t="s">
        <v>131</v>
      </c>
      <c r="C62" s="182">
        <v>1</v>
      </c>
      <c r="D62" s="182">
        <v>900</v>
      </c>
      <c r="E62" s="175" t="s">
        <v>11</v>
      </c>
      <c r="F62" s="13" t="s">
        <v>11</v>
      </c>
      <c r="G62" s="13" t="s">
        <v>11</v>
      </c>
      <c r="H62" s="124" t="s">
        <v>11</v>
      </c>
      <c r="IR62"/>
      <c r="IS62"/>
      <c r="IT62"/>
      <c r="IU62"/>
      <c r="IV62"/>
    </row>
    <row r="63" spans="1:256" s="3" customFormat="1" x14ac:dyDescent="0.15">
      <c r="A63" s="174">
        <v>2</v>
      </c>
      <c r="B63" s="182" t="s">
        <v>129</v>
      </c>
      <c r="C63" s="182">
        <v>2</v>
      </c>
      <c r="D63" s="182">
        <v>495</v>
      </c>
      <c r="E63" s="176"/>
      <c r="F63" s="13" t="s">
        <v>11</v>
      </c>
      <c r="G63" s="13"/>
      <c r="H63" s="124" t="s">
        <v>11</v>
      </c>
      <c r="IR63"/>
      <c r="IS63"/>
      <c r="IT63"/>
      <c r="IU63"/>
      <c r="IV63"/>
    </row>
    <row r="64" spans="1:256" s="3" customFormat="1" x14ac:dyDescent="0.15">
      <c r="A64" s="174">
        <v>3</v>
      </c>
      <c r="B64" s="182" t="s">
        <v>128</v>
      </c>
      <c r="C64" s="182">
        <v>2</v>
      </c>
      <c r="D64" s="182">
        <v>450</v>
      </c>
      <c r="E64" s="175"/>
      <c r="F64" s="13" t="s">
        <v>11</v>
      </c>
      <c r="G64" s="13"/>
      <c r="H64" s="124" t="s">
        <v>11</v>
      </c>
      <c r="IR64"/>
      <c r="IS64"/>
      <c r="IT64"/>
      <c r="IU64"/>
      <c r="IV64"/>
    </row>
    <row r="65" spans="1:256" x14ac:dyDescent="0.15">
      <c r="A65" s="174">
        <v>4</v>
      </c>
      <c r="B65" s="182" t="s">
        <v>130</v>
      </c>
      <c r="C65" s="182">
        <v>1</v>
      </c>
      <c r="D65" s="182">
        <v>850</v>
      </c>
      <c r="E65" s="175" t="s">
        <v>11</v>
      </c>
      <c r="F65" s="13" t="s">
        <v>11</v>
      </c>
      <c r="G65" s="13" t="s">
        <v>11</v>
      </c>
      <c r="H65" s="124" t="s">
        <v>11</v>
      </c>
    </row>
    <row r="66" spans="1:256" s="3" customFormat="1" ht="18" x14ac:dyDescent="0.15">
      <c r="A66" s="146"/>
      <c r="B66" s="179" t="s">
        <v>97</v>
      </c>
      <c r="C66" s="180"/>
      <c r="D66" s="181"/>
      <c r="E66" s="41">
        <f>C62*D62+C65*D65</f>
        <v>1750</v>
      </c>
      <c r="F66" s="42">
        <f>D62*C62+D63*C63+D64*C64+D65*C65</f>
        <v>3640</v>
      </c>
      <c r="G66" s="42">
        <f>D62*C62+D65*C65</f>
        <v>1750</v>
      </c>
      <c r="H66" s="158">
        <f>D62*C62+D63*C63+D64*C64+D65*C65</f>
        <v>3640</v>
      </c>
      <c r="IQ66"/>
      <c r="IR66"/>
      <c r="IS66"/>
      <c r="IT66"/>
      <c r="IU66"/>
      <c r="IV66"/>
    </row>
    <row r="67" spans="1:256" s="3" customFormat="1" ht="14.25" x14ac:dyDescent="0.15">
      <c r="A67" s="159"/>
      <c r="B67" s="43" t="s">
        <v>125</v>
      </c>
      <c r="C67" s="21"/>
      <c r="D67" s="44"/>
      <c r="E67" s="44">
        <v>3360</v>
      </c>
      <c r="F67" s="44">
        <v>3360</v>
      </c>
      <c r="G67" s="44">
        <v>3360</v>
      </c>
      <c r="H67" s="44">
        <v>3360</v>
      </c>
      <c r="IQ67"/>
      <c r="IR67"/>
      <c r="IS67"/>
      <c r="IT67"/>
      <c r="IU67"/>
      <c r="IV67"/>
    </row>
    <row r="68" spans="1:256" s="3" customFormat="1" ht="18" x14ac:dyDescent="0.15">
      <c r="A68" s="160"/>
      <c r="B68" s="45"/>
      <c r="C68" s="46"/>
      <c r="D68" s="44"/>
      <c r="E68" s="47"/>
      <c r="F68" s="47"/>
      <c r="G68" s="47"/>
      <c r="H68" s="161"/>
      <c r="IP68"/>
      <c r="IQ68"/>
      <c r="IR68"/>
      <c r="IS68"/>
      <c r="IT68"/>
      <c r="IU68"/>
      <c r="IV68"/>
    </row>
    <row r="69" spans="1:256" ht="18" x14ac:dyDescent="0.15">
      <c r="A69" s="162"/>
      <c r="B69" s="48" t="s">
        <v>117</v>
      </c>
      <c r="C69" s="49"/>
      <c r="D69" s="50"/>
      <c r="E69" s="165">
        <f>E58+E66+E67</f>
        <v>8470</v>
      </c>
      <c r="F69" s="165">
        <f t="shared" ref="F69:H69" si="0">F58+F66+F67</f>
        <v>12040</v>
      </c>
      <c r="G69" s="165">
        <f t="shared" si="0"/>
        <v>8470</v>
      </c>
      <c r="H69" s="165">
        <f t="shared" si="0"/>
        <v>12040</v>
      </c>
    </row>
    <row r="70" spans="1:256" ht="18" x14ac:dyDescent="0.15">
      <c r="A70" s="162"/>
      <c r="B70" s="45"/>
      <c r="C70" s="46"/>
      <c r="D70" s="44"/>
      <c r="E70" s="51"/>
      <c r="F70" s="51"/>
      <c r="G70" s="51"/>
      <c r="H70" s="163"/>
    </row>
    <row r="71" spans="1:256" ht="18" x14ac:dyDescent="0.15">
      <c r="A71" s="162"/>
      <c r="B71" s="45"/>
      <c r="C71" s="46"/>
      <c r="D71" s="44"/>
      <c r="E71" s="51"/>
      <c r="F71" s="51"/>
      <c r="G71" s="51"/>
      <c r="H71" s="163"/>
    </row>
    <row r="72" spans="1:256" s="3" customFormat="1" x14ac:dyDescent="0.15">
      <c r="A72" s="139"/>
      <c r="B72" s="207" t="s">
        <v>116</v>
      </c>
      <c r="C72" s="208"/>
      <c r="D72" s="208"/>
      <c r="E72" s="208"/>
      <c r="F72" s="208"/>
      <c r="G72" s="208"/>
      <c r="H72" s="209"/>
      <c r="IQ72"/>
      <c r="IR72"/>
      <c r="IS72"/>
      <c r="IT72"/>
      <c r="IU72"/>
      <c r="IV72"/>
    </row>
    <row r="73" spans="1:256" s="3" customFormat="1" ht="16.5" customHeight="1" x14ac:dyDescent="0.15">
      <c r="A73" s="150">
        <v>1</v>
      </c>
      <c r="B73" s="195" t="s">
        <v>118</v>
      </c>
      <c r="C73" s="196"/>
      <c r="D73" s="196"/>
      <c r="E73" s="196"/>
      <c r="F73" s="196"/>
      <c r="G73" s="196"/>
      <c r="H73" s="197"/>
      <c r="IO73"/>
      <c r="IP73"/>
      <c r="IQ73"/>
      <c r="IR73"/>
      <c r="IS73"/>
      <c r="IT73"/>
      <c r="IU73"/>
      <c r="IV73"/>
    </row>
    <row r="74" spans="1:256" ht="14.25" x14ac:dyDescent="0.15">
      <c r="A74" s="151"/>
      <c r="B74" s="6"/>
      <c r="C74" s="5"/>
      <c r="D74" s="5"/>
      <c r="E74" s="5"/>
      <c r="F74" s="53"/>
      <c r="G74" s="153"/>
      <c r="H74" s="116"/>
    </row>
    <row r="75" spans="1:256" x14ac:dyDescent="0.15">
      <c r="A75" s="189" t="s">
        <v>98</v>
      </c>
      <c r="B75" s="190"/>
      <c r="C75" s="190"/>
      <c r="D75" s="190"/>
      <c r="E75" s="190"/>
      <c r="F75" s="190"/>
      <c r="G75" s="190"/>
      <c r="H75" s="191"/>
    </row>
    <row r="76" spans="1:256" x14ac:dyDescent="0.15">
      <c r="A76" s="192"/>
      <c r="B76" s="193"/>
      <c r="C76" s="193"/>
      <c r="D76" s="193"/>
      <c r="E76" s="193"/>
      <c r="F76" s="193"/>
      <c r="G76" s="193"/>
      <c r="H76" s="194"/>
    </row>
    <row r="77" spans="1:256" ht="18" x14ac:dyDescent="0.2">
      <c r="A77" s="61"/>
      <c r="B77" s="65"/>
      <c r="C77" s="64"/>
      <c r="D77" s="62"/>
      <c r="E77" s="62"/>
      <c r="F77" s="62"/>
      <c r="G77" s="63"/>
      <c r="H77" s="60"/>
    </row>
    <row r="78" spans="1:256" ht="18" x14ac:dyDescent="0.2">
      <c r="A78" s="59"/>
      <c r="B78" s="66"/>
      <c r="C78" s="65"/>
      <c r="D78" s="65"/>
      <c r="E78" s="65"/>
      <c r="F78" s="65"/>
      <c r="G78" s="67"/>
      <c r="H78" s="60"/>
    </row>
    <row r="79" spans="1:256" ht="18" x14ac:dyDescent="0.2">
      <c r="A79" s="59"/>
      <c r="B79" s="66"/>
      <c r="C79" s="65"/>
      <c r="D79" s="65"/>
      <c r="E79" s="65"/>
      <c r="F79" s="65"/>
      <c r="G79" s="67"/>
      <c r="H79" s="60"/>
    </row>
    <row r="80" spans="1:256" ht="18" x14ac:dyDescent="0.2">
      <c r="A80" s="68"/>
      <c r="B80" s="69"/>
      <c r="C80" s="69"/>
      <c r="D80" s="69"/>
      <c r="E80" s="69"/>
      <c r="F80" s="69"/>
      <c r="G80" s="69"/>
      <c r="H80" s="69"/>
    </row>
    <row r="81" spans="1:8" ht="18" x14ac:dyDescent="0.2">
      <c r="A81" s="68"/>
      <c r="B81" s="69"/>
      <c r="C81" s="69"/>
      <c r="D81" s="69"/>
      <c r="E81" s="69"/>
      <c r="F81" s="69"/>
      <c r="G81" s="69"/>
      <c r="H81" s="69"/>
    </row>
    <row r="82" spans="1:8" ht="18" x14ac:dyDescent="0.2">
      <c r="A82" s="70"/>
      <c r="B82" s="71"/>
      <c r="C82" s="71"/>
      <c r="D82" s="71"/>
      <c r="E82" s="71"/>
      <c r="F82" s="71"/>
      <c r="G82" s="71"/>
      <c r="H82" s="71"/>
    </row>
    <row r="83" spans="1:8" ht="18" x14ac:dyDescent="0.2">
      <c r="A83" s="70"/>
      <c r="B83" s="71"/>
      <c r="C83" s="71"/>
      <c r="D83" s="71"/>
      <c r="E83" s="71"/>
      <c r="F83" s="71"/>
      <c r="G83" s="71"/>
      <c r="H83" s="71"/>
    </row>
    <row r="84" spans="1:8" ht="18" x14ac:dyDescent="0.2">
      <c r="A84" s="70"/>
      <c r="B84" s="71"/>
      <c r="C84" s="71"/>
      <c r="D84" s="71"/>
      <c r="E84" s="71"/>
      <c r="F84" s="71"/>
      <c r="G84" s="71"/>
      <c r="H84" s="71"/>
    </row>
    <row r="85" spans="1:8" ht="18" x14ac:dyDescent="0.2">
      <c r="A85" s="70"/>
      <c r="B85" s="71"/>
      <c r="C85" s="71"/>
      <c r="D85" s="71"/>
      <c r="E85" s="71"/>
      <c r="F85" s="71"/>
      <c r="G85" s="71"/>
      <c r="H85" s="71"/>
    </row>
    <row r="86" spans="1:8" ht="18" x14ac:dyDescent="0.2">
      <c r="A86" s="70"/>
      <c r="B86" s="71"/>
      <c r="C86" s="71"/>
      <c r="D86" s="71"/>
      <c r="E86" s="71"/>
      <c r="F86" s="71"/>
      <c r="G86" s="71"/>
      <c r="H86" s="71"/>
    </row>
    <row r="87" spans="1:8" ht="13.5" customHeight="1" x14ac:dyDescent="0.2">
      <c r="A87" s="70"/>
      <c r="B87" s="71"/>
      <c r="C87" s="71"/>
      <c r="D87" s="71"/>
      <c r="E87" s="71"/>
      <c r="F87" s="71"/>
      <c r="G87" s="71"/>
      <c r="H87" s="71"/>
    </row>
    <row r="88" spans="1:8" ht="25.35" customHeight="1" x14ac:dyDescent="0.2">
      <c r="A88" s="70"/>
      <c r="B88" s="71"/>
      <c r="C88" s="71"/>
      <c r="D88" s="71"/>
      <c r="E88" s="71"/>
      <c r="F88" s="71"/>
      <c r="G88" s="71"/>
      <c r="H88" s="71"/>
    </row>
    <row r="89" spans="1:8" ht="18" x14ac:dyDescent="0.2">
      <c r="A89" s="70"/>
      <c r="B89" s="71"/>
      <c r="C89" s="71"/>
      <c r="D89" s="71"/>
      <c r="E89" s="71"/>
      <c r="F89" s="71"/>
      <c r="G89" s="71"/>
      <c r="H89" s="71"/>
    </row>
    <row r="90" spans="1:8" ht="18" x14ac:dyDescent="0.2">
      <c r="A90" s="70"/>
      <c r="B90" s="71"/>
      <c r="C90" s="71"/>
      <c r="D90" s="71"/>
      <c r="E90" s="71"/>
      <c r="F90" s="71"/>
      <c r="G90" s="71"/>
      <c r="H90" s="71"/>
    </row>
    <row r="91" spans="1:8" ht="18" x14ac:dyDescent="0.2">
      <c r="A91" s="70"/>
      <c r="B91" s="71"/>
      <c r="C91" s="71"/>
      <c r="D91" s="71"/>
      <c r="E91" s="71"/>
      <c r="F91" s="71"/>
      <c r="G91" s="71"/>
      <c r="H91" s="71"/>
    </row>
    <row r="92" spans="1:8" ht="18" x14ac:dyDescent="0.2">
      <c r="A92" s="70"/>
      <c r="B92" s="71"/>
      <c r="C92" s="71"/>
      <c r="D92" s="71"/>
      <c r="E92" s="71"/>
      <c r="F92" s="71"/>
      <c r="G92" s="71"/>
      <c r="H92" s="71"/>
    </row>
    <row r="93" spans="1:8" ht="18" x14ac:dyDescent="0.2">
      <c r="A93" s="70"/>
      <c r="B93" s="71"/>
      <c r="C93" s="71"/>
      <c r="D93" s="71"/>
      <c r="E93" s="71"/>
      <c r="F93" s="71"/>
      <c r="G93" s="71"/>
      <c r="H93" s="71"/>
    </row>
  </sheetData>
  <sheetProtection selectLockedCells="1" selectUnlockedCells="1"/>
  <mergeCells count="8">
    <mergeCell ref="A75:H76"/>
    <mergeCell ref="B73:H73"/>
    <mergeCell ref="A1:H1"/>
    <mergeCell ref="A2:A3"/>
    <mergeCell ref="B2:D3"/>
    <mergeCell ref="E2:H2"/>
    <mergeCell ref="A58:D58"/>
    <mergeCell ref="B72:H72"/>
  </mergeCells>
  <pageMargins left="0.25" right="0.25" top="0.75" bottom="0.75" header="0.3" footer="0.3"/>
  <pageSetup paperSize="9" scale="71" firstPageNumber="0" orientation="landscape" horizontalDpi="300" verticalDpi="300" r:id="rId1"/>
  <headerFooter alignWithMargins="0">
    <oddFooter>&amp;L&amp;"Times New Roman,Обычный"&amp;12От Исполнителя ____________&amp;C&amp;"Times New Roman,Обычный"&amp;12От Заказчика ____________</oddFooter>
  </headerFooter>
  <rowBreaks count="2" manualBreakCount="2">
    <brk id="37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88"/>
  <sheetViews>
    <sheetView tabSelected="1" topLeftCell="A4" zoomScaleSheetLayoutView="75" workbookViewId="0">
      <selection activeCell="J67" sqref="J67"/>
    </sheetView>
  </sheetViews>
  <sheetFormatPr defaultRowHeight="12.75" x14ac:dyDescent="0.15"/>
  <cols>
    <col min="1" max="1" width="9.84375" style="1" customWidth="1"/>
    <col min="2" max="2" width="55.828125" customWidth="1"/>
    <col min="3" max="3" width="7.953125" customWidth="1"/>
    <col min="4" max="4" width="12.40625" customWidth="1"/>
    <col min="5" max="5" width="18.87890625" customWidth="1"/>
    <col min="6" max="6" width="20.6328125" customWidth="1"/>
    <col min="7" max="7" width="20.359375" customWidth="1"/>
    <col min="8" max="8" width="20.765625" customWidth="1"/>
  </cols>
  <sheetData>
    <row r="1" spans="1:256" s="3" customFormat="1" ht="13.5" x14ac:dyDescent="0.15">
      <c r="A1" s="198" t="s">
        <v>124</v>
      </c>
      <c r="B1" s="199"/>
      <c r="C1" s="199"/>
      <c r="D1" s="199"/>
      <c r="E1" s="199"/>
      <c r="F1" s="199"/>
      <c r="G1" s="199"/>
      <c r="H1" s="200"/>
      <c r="I1" s="2"/>
      <c r="IR1"/>
      <c r="IS1"/>
      <c r="IT1"/>
      <c r="IU1"/>
      <c r="IV1"/>
    </row>
    <row r="2" spans="1:256" s="3" customFormat="1" ht="30.6" customHeight="1" x14ac:dyDescent="0.15">
      <c r="A2" s="201" t="s">
        <v>0</v>
      </c>
      <c r="B2" s="202" t="s">
        <v>1</v>
      </c>
      <c r="C2" s="202"/>
      <c r="D2" s="202"/>
      <c r="E2" s="203" t="s">
        <v>2</v>
      </c>
      <c r="F2" s="203"/>
      <c r="G2" s="203"/>
      <c r="H2" s="204"/>
      <c r="IR2"/>
      <c r="IS2"/>
      <c r="IT2"/>
      <c r="IU2"/>
      <c r="IV2"/>
    </row>
    <row r="3" spans="1:256" s="185" customFormat="1" ht="28.35" customHeight="1" x14ac:dyDescent="0.15">
      <c r="A3" s="201"/>
      <c r="B3" s="202"/>
      <c r="C3" s="202"/>
      <c r="D3" s="202"/>
      <c r="E3" s="183" t="s">
        <v>119</v>
      </c>
      <c r="F3" s="183" t="s">
        <v>120</v>
      </c>
      <c r="G3" s="183" t="s">
        <v>121</v>
      </c>
      <c r="H3" s="184" t="s">
        <v>122</v>
      </c>
      <c r="IR3" s="186"/>
      <c r="IS3" s="186"/>
      <c r="IT3" s="186"/>
      <c r="IU3" s="186"/>
      <c r="IV3" s="186"/>
    </row>
    <row r="4" spans="1:256" s="3" customFormat="1" ht="14.85" customHeight="1" x14ac:dyDescent="0.2">
      <c r="A4" s="118"/>
      <c r="B4" s="8"/>
      <c r="C4" s="8"/>
      <c r="D4" s="8" t="s">
        <v>3</v>
      </c>
      <c r="E4" s="101" t="s">
        <v>4</v>
      </c>
      <c r="F4" s="101" t="s">
        <v>94</v>
      </c>
      <c r="G4" s="101" t="s">
        <v>95</v>
      </c>
      <c r="H4" s="120" t="s">
        <v>96</v>
      </c>
      <c r="IR4"/>
      <c r="IS4"/>
      <c r="IT4"/>
      <c r="IU4"/>
      <c r="IV4"/>
    </row>
    <row r="5" spans="1:256" s="3" customFormat="1" x14ac:dyDescent="0.15">
      <c r="A5" s="121">
        <v>1</v>
      </c>
      <c r="B5" s="102" t="s">
        <v>8</v>
      </c>
      <c r="C5" s="103"/>
      <c r="D5" s="104"/>
      <c r="E5" s="105"/>
      <c r="F5" s="105"/>
      <c r="G5" s="105"/>
      <c r="H5" s="122"/>
      <c r="IR5"/>
      <c r="IS5"/>
      <c r="IT5"/>
      <c r="IU5"/>
      <c r="IV5"/>
    </row>
    <row r="6" spans="1:256" s="3" customFormat="1" x14ac:dyDescent="0.15">
      <c r="A6" s="154" t="s">
        <v>9</v>
      </c>
      <c r="B6" s="10" t="s">
        <v>10</v>
      </c>
      <c r="C6" s="11"/>
      <c r="D6" s="12"/>
      <c r="E6" s="13" t="s">
        <v>11</v>
      </c>
      <c r="F6" s="13" t="s">
        <v>11</v>
      </c>
      <c r="G6" s="13" t="s">
        <v>11</v>
      </c>
      <c r="H6" s="124" t="s">
        <v>11</v>
      </c>
      <c r="IR6"/>
      <c r="IS6"/>
      <c r="IT6"/>
      <c r="IU6"/>
      <c r="IV6"/>
    </row>
    <row r="7" spans="1:256" s="3" customFormat="1" x14ac:dyDescent="0.15">
      <c r="A7" s="154" t="s">
        <v>12</v>
      </c>
      <c r="B7" s="14" t="s">
        <v>13</v>
      </c>
      <c r="C7" s="15"/>
      <c r="D7" s="16"/>
      <c r="E7" s="13" t="s">
        <v>11</v>
      </c>
      <c r="F7" s="13" t="s">
        <v>11</v>
      </c>
      <c r="G7" s="13" t="s">
        <v>11</v>
      </c>
      <c r="H7" s="124" t="s">
        <v>11</v>
      </c>
      <c r="IR7"/>
      <c r="IS7"/>
      <c r="IT7"/>
      <c r="IU7"/>
      <c r="IV7"/>
    </row>
    <row r="8" spans="1:256" s="3" customFormat="1" x14ac:dyDescent="0.15">
      <c r="A8" s="154" t="s">
        <v>14</v>
      </c>
      <c r="B8" s="14" t="s">
        <v>15</v>
      </c>
      <c r="C8" s="15"/>
      <c r="D8" s="16"/>
      <c r="E8" s="13" t="s">
        <v>11</v>
      </c>
      <c r="F8" s="13" t="s">
        <v>11</v>
      </c>
      <c r="G8" s="13" t="s">
        <v>11</v>
      </c>
      <c r="H8" s="124" t="s">
        <v>11</v>
      </c>
      <c r="IR8"/>
      <c r="IS8"/>
      <c r="IT8"/>
      <c r="IU8"/>
      <c r="IV8"/>
    </row>
    <row r="9" spans="1:256" s="3" customFormat="1" x14ac:dyDescent="0.15">
      <c r="A9" s="154" t="s">
        <v>16</v>
      </c>
      <c r="B9" s="14" t="s">
        <v>17</v>
      </c>
      <c r="C9" s="15"/>
      <c r="D9" s="16"/>
      <c r="E9" s="13" t="s">
        <v>11</v>
      </c>
      <c r="F9" s="13" t="s">
        <v>11</v>
      </c>
      <c r="G9" s="13" t="s">
        <v>11</v>
      </c>
      <c r="H9" s="124" t="s">
        <v>11</v>
      </c>
      <c r="IR9"/>
      <c r="IS9"/>
      <c r="IT9"/>
      <c r="IU9"/>
      <c r="IV9"/>
    </row>
    <row r="10" spans="1:256" s="3" customFormat="1" x14ac:dyDescent="0.15">
      <c r="A10" s="154" t="s">
        <v>18</v>
      </c>
      <c r="B10" s="14" t="s">
        <v>19</v>
      </c>
      <c r="C10" s="15"/>
      <c r="D10" s="16"/>
      <c r="E10" s="13" t="s">
        <v>11</v>
      </c>
      <c r="F10" s="13" t="s">
        <v>11</v>
      </c>
      <c r="G10" s="13" t="s">
        <v>11</v>
      </c>
      <c r="H10" s="124" t="s">
        <v>11</v>
      </c>
      <c r="IR10"/>
      <c r="IS10"/>
      <c r="IT10"/>
      <c r="IU10"/>
      <c r="IV10"/>
    </row>
    <row r="11" spans="1:256" s="3" customFormat="1" x14ac:dyDescent="0.15">
      <c r="A11" s="154" t="s">
        <v>20</v>
      </c>
      <c r="B11" s="14" t="s">
        <v>21</v>
      </c>
      <c r="C11" s="15"/>
      <c r="D11" s="16"/>
      <c r="E11" s="13" t="s">
        <v>11</v>
      </c>
      <c r="F11" s="13" t="s">
        <v>11</v>
      </c>
      <c r="G11" s="13" t="s">
        <v>11</v>
      </c>
      <c r="H11" s="124" t="s">
        <v>11</v>
      </c>
      <c r="IR11"/>
      <c r="IS11"/>
      <c r="IT11"/>
      <c r="IU11"/>
      <c r="IV11"/>
    </row>
    <row r="12" spans="1:256" s="3" customFormat="1" x14ac:dyDescent="0.15">
      <c r="A12" s="154" t="s">
        <v>22</v>
      </c>
      <c r="B12" s="14" t="s">
        <v>23</v>
      </c>
      <c r="C12" s="15"/>
      <c r="D12" s="16"/>
      <c r="E12" s="13" t="s">
        <v>11</v>
      </c>
      <c r="F12" s="13" t="s">
        <v>11</v>
      </c>
      <c r="G12" s="13" t="s">
        <v>11</v>
      </c>
      <c r="H12" s="124" t="s">
        <v>11</v>
      </c>
      <c r="IR12"/>
      <c r="IS12"/>
      <c r="IT12"/>
      <c r="IU12"/>
      <c r="IV12"/>
    </row>
    <row r="13" spans="1:256" s="3" customFormat="1" x14ac:dyDescent="0.15">
      <c r="A13" s="123" t="s">
        <v>24</v>
      </c>
      <c r="B13" s="14" t="s">
        <v>25</v>
      </c>
      <c r="C13" s="15"/>
      <c r="D13" s="16"/>
      <c r="E13" s="13" t="s">
        <v>11</v>
      </c>
      <c r="F13" s="13"/>
      <c r="G13" s="13" t="s">
        <v>11</v>
      </c>
      <c r="H13" s="124"/>
      <c r="IR13"/>
      <c r="IS13"/>
      <c r="IT13"/>
      <c r="IU13"/>
      <c r="IV13"/>
    </row>
    <row r="14" spans="1:256" s="3" customFormat="1" x14ac:dyDescent="0.15">
      <c r="A14" s="123"/>
      <c r="B14" s="14"/>
      <c r="C14" s="15"/>
      <c r="D14" s="16"/>
      <c r="E14" s="13"/>
      <c r="F14" s="13"/>
      <c r="G14" s="13"/>
      <c r="H14" s="124"/>
      <c r="IR14"/>
      <c r="IS14"/>
      <c r="IT14"/>
      <c r="IU14"/>
      <c r="IV14"/>
    </row>
    <row r="15" spans="1:256" s="3" customFormat="1" x14ac:dyDescent="0.15">
      <c r="A15" s="128">
        <v>2</v>
      </c>
      <c r="B15" s="106" t="s">
        <v>26</v>
      </c>
      <c r="C15" s="107"/>
      <c r="D15" s="109"/>
      <c r="E15" s="108"/>
      <c r="F15" s="108"/>
      <c r="G15" s="108"/>
      <c r="H15" s="129"/>
      <c r="IR15"/>
      <c r="IS15"/>
      <c r="IT15"/>
      <c r="IU15"/>
      <c r="IV15"/>
    </row>
    <row r="16" spans="1:256" s="3" customFormat="1" x14ac:dyDescent="0.15">
      <c r="A16" s="123" t="s">
        <v>27</v>
      </c>
      <c r="B16" s="14" t="s">
        <v>28</v>
      </c>
      <c r="C16" s="15"/>
      <c r="D16" s="16"/>
      <c r="E16" s="13" t="s">
        <v>11</v>
      </c>
      <c r="F16" s="13" t="s">
        <v>11</v>
      </c>
      <c r="G16" s="13" t="s">
        <v>11</v>
      </c>
      <c r="H16" s="124" t="s">
        <v>11</v>
      </c>
      <c r="IR16"/>
      <c r="IS16"/>
      <c r="IT16"/>
      <c r="IU16"/>
      <c r="IV16"/>
    </row>
    <row r="17" spans="1:256" s="3" customFormat="1" x14ac:dyDescent="0.15">
      <c r="A17" s="123" t="s">
        <v>29</v>
      </c>
      <c r="B17" s="14" t="s">
        <v>30</v>
      </c>
      <c r="C17" s="15"/>
      <c r="D17" s="16"/>
      <c r="E17" s="13" t="s">
        <v>11</v>
      </c>
      <c r="F17" s="13" t="s">
        <v>11</v>
      </c>
      <c r="G17" s="13" t="s">
        <v>11</v>
      </c>
      <c r="H17" s="124" t="s">
        <v>11</v>
      </c>
      <c r="IR17"/>
      <c r="IS17"/>
      <c r="IT17"/>
      <c r="IU17"/>
      <c r="IV17"/>
    </row>
    <row r="18" spans="1:256" s="3" customFormat="1" x14ac:dyDescent="0.15">
      <c r="A18" s="123" t="s">
        <v>31</v>
      </c>
      <c r="B18" s="14" t="s">
        <v>32</v>
      </c>
      <c r="C18" s="15"/>
      <c r="D18" s="16"/>
      <c r="E18" s="13" t="s">
        <v>11</v>
      </c>
      <c r="F18" s="13" t="s">
        <v>11</v>
      </c>
      <c r="G18" s="13" t="s">
        <v>11</v>
      </c>
      <c r="H18" s="124" t="s">
        <v>11</v>
      </c>
      <c r="IR18"/>
      <c r="IS18"/>
      <c r="IT18"/>
      <c r="IU18"/>
      <c r="IV18"/>
    </row>
    <row r="19" spans="1:256" s="3" customFormat="1" x14ac:dyDescent="0.15">
      <c r="A19" s="123" t="s">
        <v>33</v>
      </c>
      <c r="B19" s="15" t="s">
        <v>34</v>
      </c>
      <c r="C19" s="15"/>
      <c r="D19" s="16"/>
      <c r="E19" s="13" t="s">
        <v>11</v>
      </c>
      <c r="F19" s="13" t="s">
        <v>11</v>
      </c>
      <c r="G19" s="13" t="s">
        <v>11</v>
      </c>
      <c r="H19" s="124" t="s">
        <v>11</v>
      </c>
      <c r="IR19"/>
      <c r="IS19"/>
      <c r="IT19"/>
      <c r="IU19"/>
      <c r="IV19"/>
    </row>
    <row r="20" spans="1:256" s="3" customFormat="1" x14ac:dyDescent="0.15">
      <c r="A20" s="123"/>
      <c r="B20" s="14"/>
      <c r="C20" s="15"/>
      <c r="D20" s="16"/>
      <c r="E20" s="13"/>
      <c r="F20" s="13"/>
      <c r="G20" s="13"/>
      <c r="H20" s="124"/>
      <c r="IR20"/>
      <c r="IS20"/>
      <c r="IT20"/>
      <c r="IU20"/>
      <c r="IV20"/>
    </row>
    <row r="21" spans="1:256" s="3" customFormat="1" x14ac:dyDescent="0.15">
      <c r="A21" s="128">
        <v>3</v>
      </c>
      <c r="B21" s="106" t="s">
        <v>35</v>
      </c>
      <c r="C21" s="107"/>
      <c r="D21" s="109"/>
      <c r="E21" s="108"/>
      <c r="F21" s="108"/>
      <c r="G21" s="108"/>
      <c r="H21" s="129"/>
      <c r="IR21"/>
      <c r="IS21"/>
      <c r="IT21"/>
      <c r="IU21"/>
      <c r="IV21"/>
    </row>
    <row r="22" spans="1:256" s="3" customFormat="1" x14ac:dyDescent="0.15">
      <c r="A22" s="123" t="s">
        <v>36</v>
      </c>
      <c r="B22" s="14" t="s">
        <v>37</v>
      </c>
      <c r="C22" s="15"/>
      <c r="D22" s="16"/>
      <c r="E22" s="13"/>
      <c r="F22" s="13" t="s">
        <v>11</v>
      </c>
      <c r="G22" s="13"/>
      <c r="H22" s="124" t="s">
        <v>11</v>
      </c>
      <c r="IR22"/>
      <c r="IS22"/>
      <c r="IT22"/>
      <c r="IU22"/>
      <c r="IV22"/>
    </row>
    <row r="23" spans="1:256" s="3" customFormat="1" x14ac:dyDescent="0.15">
      <c r="A23" s="123" t="s">
        <v>38</v>
      </c>
      <c r="B23" s="14" t="s">
        <v>39</v>
      </c>
      <c r="C23" s="15"/>
      <c r="D23" s="16"/>
      <c r="E23" s="13" t="s">
        <v>11</v>
      </c>
      <c r="F23" s="13" t="s">
        <v>11</v>
      </c>
      <c r="G23" s="13" t="s">
        <v>11</v>
      </c>
      <c r="H23" s="124" t="s">
        <v>11</v>
      </c>
      <c r="IR23"/>
      <c r="IS23"/>
      <c r="IT23"/>
      <c r="IU23"/>
      <c r="IV23"/>
    </row>
    <row r="24" spans="1:256" s="3" customFormat="1" x14ac:dyDescent="0.15">
      <c r="A24" s="123" t="s">
        <v>40</v>
      </c>
      <c r="B24" s="14" t="s">
        <v>41</v>
      </c>
      <c r="C24" s="15"/>
      <c r="D24" s="16"/>
      <c r="E24" s="13" t="s">
        <v>11</v>
      </c>
      <c r="F24" s="17" t="s">
        <v>11</v>
      </c>
      <c r="G24" s="13" t="s">
        <v>11</v>
      </c>
      <c r="H24" s="125" t="s">
        <v>11</v>
      </c>
      <c r="IR24"/>
      <c r="IS24"/>
      <c r="IT24"/>
      <c r="IU24"/>
      <c r="IV24"/>
    </row>
    <row r="25" spans="1:256" s="3" customFormat="1" x14ac:dyDescent="0.15">
      <c r="A25" s="123" t="s">
        <v>42</v>
      </c>
      <c r="B25" s="14" t="s">
        <v>43</v>
      </c>
      <c r="C25" s="15"/>
      <c r="D25" s="16"/>
      <c r="E25" s="13" t="s">
        <v>11</v>
      </c>
      <c r="F25" s="13" t="s">
        <v>11</v>
      </c>
      <c r="G25" s="13" t="s">
        <v>11</v>
      </c>
      <c r="H25" s="124" t="s">
        <v>11</v>
      </c>
      <c r="IR25"/>
      <c r="IS25"/>
      <c r="IT25"/>
      <c r="IU25"/>
      <c r="IV25"/>
    </row>
    <row r="26" spans="1:256" s="3" customFormat="1" x14ac:dyDescent="0.15">
      <c r="A26" s="123" t="s">
        <v>44</v>
      </c>
      <c r="B26" s="14" t="s">
        <v>45</v>
      </c>
      <c r="C26" s="15"/>
      <c r="D26" s="16"/>
      <c r="E26" s="13" t="s">
        <v>11</v>
      </c>
      <c r="F26" s="13" t="s">
        <v>11</v>
      </c>
      <c r="G26" s="13" t="s">
        <v>11</v>
      </c>
      <c r="H26" s="124" t="s">
        <v>11</v>
      </c>
      <c r="IR26"/>
      <c r="IS26"/>
      <c r="IT26"/>
      <c r="IU26"/>
      <c r="IV26"/>
    </row>
    <row r="27" spans="1:256" s="3" customFormat="1" x14ac:dyDescent="0.15">
      <c r="A27" s="123"/>
      <c r="B27" s="14"/>
      <c r="C27" s="15"/>
      <c r="D27" s="16"/>
      <c r="E27" s="13"/>
      <c r="F27" s="13"/>
      <c r="G27" s="13"/>
      <c r="H27" s="124"/>
      <c r="IR27"/>
      <c r="IS27"/>
      <c r="IT27"/>
      <c r="IU27"/>
      <c r="IV27"/>
    </row>
    <row r="28" spans="1:256" s="3" customFormat="1" x14ac:dyDescent="0.15">
      <c r="A28" s="128">
        <v>4</v>
      </c>
      <c r="B28" s="106" t="s">
        <v>46</v>
      </c>
      <c r="C28" s="107"/>
      <c r="D28" s="109"/>
      <c r="E28" s="105"/>
      <c r="F28" s="105"/>
      <c r="G28" s="105"/>
      <c r="H28" s="122"/>
      <c r="IR28"/>
      <c r="IS28"/>
      <c r="IT28"/>
      <c r="IU28"/>
      <c r="IV28"/>
    </row>
    <row r="29" spans="1:256" s="3" customFormat="1" x14ac:dyDescent="0.15">
      <c r="A29" s="123" t="s">
        <v>47</v>
      </c>
      <c r="B29" s="14" t="s">
        <v>48</v>
      </c>
      <c r="C29" s="15"/>
      <c r="D29" s="16"/>
      <c r="E29" s="13" t="s">
        <v>11</v>
      </c>
      <c r="F29" s="13" t="s">
        <v>11</v>
      </c>
      <c r="G29" s="13" t="s">
        <v>11</v>
      </c>
      <c r="H29" s="124" t="s">
        <v>11</v>
      </c>
      <c r="IR29"/>
      <c r="IS29"/>
      <c r="IT29"/>
      <c r="IU29"/>
      <c r="IV29"/>
    </row>
    <row r="30" spans="1:256" s="3" customFormat="1" x14ac:dyDescent="0.15">
      <c r="A30" s="123" t="s">
        <v>49</v>
      </c>
      <c r="B30" s="14" t="s">
        <v>50</v>
      </c>
      <c r="C30" s="15"/>
      <c r="D30" s="16"/>
      <c r="E30" s="13"/>
      <c r="F30" s="13" t="s">
        <v>11</v>
      </c>
      <c r="G30" s="13"/>
      <c r="H30" s="124" t="s">
        <v>11</v>
      </c>
      <c r="IR30"/>
      <c r="IS30"/>
      <c r="IT30"/>
      <c r="IU30"/>
      <c r="IV30"/>
    </row>
    <row r="31" spans="1:256" s="3" customFormat="1" x14ac:dyDescent="0.15">
      <c r="A31" s="155"/>
      <c r="B31" s="18"/>
      <c r="C31" s="19"/>
      <c r="D31" s="20"/>
      <c r="E31" s="21"/>
      <c r="F31" s="21"/>
      <c r="G31" s="21"/>
      <c r="H31" s="156"/>
      <c r="IR31"/>
      <c r="IS31"/>
      <c r="IT31"/>
      <c r="IU31"/>
      <c r="IV31"/>
    </row>
    <row r="32" spans="1:256" s="3" customFormat="1" x14ac:dyDescent="0.15">
      <c r="A32" s="128">
        <v>5</v>
      </c>
      <c r="B32" s="106" t="s">
        <v>51</v>
      </c>
      <c r="C32" s="107"/>
      <c r="D32" s="109"/>
      <c r="E32" s="105"/>
      <c r="F32" s="105"/>
      <c r="G32" s="105"/>
      <c r="H32" s="122"/>
      <c r="IR32"/>
      <c r="IS32"/>
      <c r="IT32"/>
      <c r="IU32"/>
      <c r="IV32"/>
    </row>
    <row r="33" spans="1:256" s="3" customFormat="1" x14ac:dyDescent="0.15">
      <c r="A33" s="123" t="s">
        <v>52</v>
      </c>
      <c r="B33" s="14" t="s">
        <v>53</v>
      </c>
      <c r="C33" s="15"/>
      <c r="D33" s="16"/>
      <c r="E33" s="13" t="s">
        <v>11</v>
      </c>
      <c r="F33" s="13" t="s">
        <v>11</v>
      </c>
      <c r="G33" s="13" t="s">
        <v>11</v>
      </c>
      <c r="H33" s="124" t="s">
        <v>11</v>
      </c>
      <c r="IR33"/>
      <c r="IS33"/>
      <c r="IT33"/>
      <c r="IU33"/>
      <c r="IV33"/>
    </row>
    <row r="34" spans="1:256" s="3" customFormat="1" x14ac:dyDescent="0.15">
      <c r="A34" s="123" t="s">
        <v>54</v>
      </c>
      <c r="B34" s="22" t="s">
        <v>55</v>
      </c>
      <c r="C34" s="23"/>
      <c r="D34" s="20"/>
      <c r="E34" s="13"/>
      <c r="F34" s="13" t="s">
        <v>11</v>
      </c>
      <c r="G34" s="13"/>
      <c r="H34" s="124" t="s">
        <v>11</v>
      </c>
      <c r="IR34"/>
      <c r="IS34"/>
      <c r="IT34"/>
      <c r="IU34"/>
      <c r="IV34"/>
    </row>
    <row r="35" spans="1:256" s="3" customFormat="1" x14ac:dyDescent="0.15">
      <c r="A35" s="123" t="s">
        <v>56</v>
      </c>
      <c r="B35" s="24" t="s">
        <v>57</v>
      </c>
      <c r="C35" s="25"/>
      <c r="D35" s="26"/>
      <c r="E35" s="13" t="s">
        <v>11</v>
      </c>
      <c r="F35" s="13" t="s">
        <v>11</v>
      </c>
      <c r="G35" s="13" t="s">
        <v>11</v>
      </c>
      <c r="H35" s="124" t="s">
        <v>11</v>
      </c>
      <c r="IR35"/>
      <c r="IS35"/>
      <c r="IT35"/>
      <c r="IU35"/>
      <c r="IV35"/>
    </row>
    <row r="36" spans="1:256" s="3" customFormat="1" x14ac:dyDescent="0.15">
      <c r="A36" s="123" t="s">
        <v>58</v>
      </c>
      <c r="B36" s="14" t="s">
        <v>59</v>
      </c>
      <c r="C36" s="15"/>
      <c r="D36" s="16"/>
      <c r="E36" s="13" t="s">
        <v>11</v>
      </c>
      <c r="F36" s="13" t="s">
        <v>11</v>
      </c>
      <c r="G36" s="13" t="s">
        <v>11</v>
      </c>
      <c r="H36" s="124" t="s">
        <v>11</v>
      </c>
      <c r="IR36"/>
      <c r="IS36"/>
      <c r="IT36"/>
      <c r="IU36"/>
      <c r="IV36"/>
    </row>
    <row r="37" spans="1:256" s="3" customFormat="1" x14ac:dyDescent="0.15">
      <c r="A37" s="123"/>
      <c r="B37" s="14"/>
      <c r="C37" s="15"/>
      <c r="D37" s="16"/>
      <c r="E37" s="13"/>
      <c r="F37" s="13"/>
      <c r="G37" s="13"/>
      <c r="H37" s="124"/>
      <c r="IR37"/>
      <c r="IS37"/>
      <c r="IT37"/>
      <c r="IU37"/>
      <c r="IV37"/>
    </row>
    <row r="38" spans="1:256" s="3" customFormat="1" x14ac:dyDescent="0.15">
      <c r="A38" s="128">
        <v>6</v>
      </c>
      <c r="B38" s="106" t="s">
        <v>60</v>
      </c>
      <c r="C38" s="107"/>
      <c r="D38" s="109"/>
      <c r="E38" s="105"/>
      <c r="F38" s="105"/>
      <c r="G38" s="105"/>
      <c r="H38" s="122"/>
      <c r="IR38"/>
      <c r="IS38"/>
      <c r="IT38"/>
      <c r="IU38"/>
      <c r="IV38"/>
    </row>
    <row r="39" spans="1:256" s="3" customFormat="1" x14ac:dyDescent="0.15">
      <c r="A39" s="123" t="s">
        <v>61</v>
      </c>
      <c r="B39" s="14" t="s">
        <v>62</v>
      </c>
      <c r="C39" s="15"/>
      <c r="D39" s="16"/>
      <c r="E39" s="9"/>
      <c r="F39" s="13" t="s">
        <v>11</v>
      </c>
      <c r="G39" s="13"/>
      <c r="H39" s="124" t="s">
        <v>11</v>
      </c>
      <c r="IR39"/>
      <c r="IS39"/>
      <c r="IT39"/>
      <c r="IU39"/>
      <c r="IV39"/>
    </row>
    <row r="40" spans="1:256" s="3" customFormat="1" x14ac:dyDescent="0.15">
      <c r="A40" s="123" t="s">
        <v>63</v>
      </c>
      <c r="B40" s="14" t="s">
        <v>64</v>
      </c>
      <c r="C40" s="15"/>
      <c r="D40" s="16"/>
      <c r="E40" s="6"/>
      <c r="F40" s="13" t="s">
        <v>11</v>
      </c>
      <c r="G40" s="13"/>
      <c r="H40" s="124" t="s">
        <v>11</v>
      </c>
      <c r="IR40"/>
      <c r="IS40"/>
      <c r="IT40"/>
      <c r="IU40"/>
      <c r="IV40"/>
    </row>
    <row r="41" spans="1:256" s="3" customFormat="1" x14ac:dyDescent="0.15">
      <c r="A41" s="123" t="s">
        <v>65</v>
      </c>
      <c r="B41" s="14" t="s">
        <v>66</v>
      </c>
      <c r="C41" s="15"/>
      <c r="D41" s="16"/>
      <c r="E41" s="13"/>
      <c r="F41" s="13" t="s">
        <v>11</v>
      </c>
      <c r="G41" s="13"/>
      <c r="H41" s="124" t="s">
        <v>11</v>
      </c>
      <c r="IR41"/>
      <c r="IS41"/>
      <c r="IT41"/>
      <c r="IU41"/>
      <c r="IV41"/>
    </row>
    <row r="42" spans="1:256" s="3" customFormat="1" x14ac:dyDescent="0.15">
      <c r="A42" s="123" t="s">
        <v>67</v>
      </c>
      <c r="B42" s="14" t="s">
        <v>68</v>
      </c>
      <c r="C42" s="15"/>
      <c r="D42" s="16"/>
      <c r="E42" s="13"/>
      <c r="F42" s="13" t="s">
        <v>11</v>
      </c>
      <c r="G42" s="13"/>
      <c r="H42" s="124" t="s">
        <v>11</v>
      </c>
      <c r="IR42"/>
      <c r="IS42"/>
      <c r="IT42"/>
      <c r="IU42"/>
      <c r="IV42"/>
    </row>
    <row r="43" spans="1:256" s="3" customFormat="1" x14ac:dyDescent="0.15">
      <c r="A43" s="123" t="s">
        <v>69</v>
      </c>
      <c r="B43" s="14" t="s">
        <v>70</v>
      </c>
      <c r="C43" s="15"/>
      <c r="D43" s="16"/>
      <c r="E43" s="13" t="s">
        <v>11</v>
      </c>
      <c r="F43" s="13" t="s">
        <v>11</v>
      </c>
      <c r="G43" s="13" t="s">
        <v>11</v>
      </c>
      <c r="H43" s="124" t="s">
        <v>11</v>
      </c>
      <c r="IR43"/>
      <c r="IS43"/>
      <c r="IT43"/>
      <c r="IU43"/>
      <c r="IV43"/>
    </row>
    <row r="44" spans="1:256" s="3" customFormat="1" x14ac:dyDescent="0.15">
      <c r="A44" s="123" t="s">
        <v>71</v>
      </c>
      <c r="B44" s="14" t="s">
        <v>72</v>
      </c>
      <c r="C44" s="15"/>
      <c r="D44" s="16"/>
      <c r="E44" s="13" t="s">
        <v>11</v>
      </c>
      <c r="F44" s="13" t="s">
        <v>11</v>
      </c>
      <c r="G44" s="13" t="s">
        <v>11</v>
      </c>
      <c r="H44" s="124" t="s">
        <v>11</v>
      </c>
      <c r="IR44"/>
      <c r="IS44"/>
      <c r="IT44"/>
      <c r="IU44"/>
      <c r="IV44"/>
    </row>
    <row r="45" spans="1:256" s="3" customFormat="1" x14ac:dyDescent="0.15">
      <c r="A45" s="123" t="s">
        <v>73</v>
      </c>
      <c r="B45" s="14" t="s">
        <v>74</v>
      </c>
      <c r="C45" s="15"/>
      <c r="D45" s="16"/>
      <c r="E45" s="13" t="s">
        <v>11</v>
      </c>
      <c r="F45" s="13" t="s">
        <v>11</v>
      </c>
      <c r="G45" s="13" t="s">
        <v>11</v>
      </c>
      <c r="H45" s="124" t="s">
        <v>11</v>
      </c>
      <c r="IR45"/>
      <c r="IS45"/>
      <c r="IT45"/>
      <c r="IU45"/>
      <c r="IV45"/>
    </row>
    <row r="46" spans="1:256" s="3" customFormat="1" x14ac:dyDescent="0.15">
      <c r="A46" s="123"/>
      <c r="B46" s="14"/>
      <c r="C46" s="15"/>
      <c r="D46" s="16"/>
      <c r="E46" s="13"/>
      <c r="F46" s="13"/>
      <c r="G46" s="13"/>
      <c r="H46" s="124"/>
      <c r="IR46"/>
      <c r="IS46"/>
      <c r="IT46"/>
      <c r="IU46"/>
      <c r="IV46"/>
    </row>
    <row r="47" spans="1:256" s="3" customFormat="1" x14ac:dyDescent="0.15">
      <c r="A47" s="128">
        <v>7</v>
      </c>
      <c r="B47" s="106" t="s">
        <v>75</v>
      </c>
      <c r="C47" s="107"/>
      <c r="D47" s="109"/>
      <c r="E47" s="105"/>
      <c r="F47" s="105"/>
      <c r="G47" s="105"/>
      <c r="H47" s="122"/>
      <c r="IR47"/>
      <c r="IS47"/>
      <c r="IT47"/>
      <c r="IU47"/>
      <c r="IV47"/>
    </row>
    <row r="48" spans="1:256" s="3" customFormat="1" x14ac:dyDescent="0.15">
      <c r="A48" s="123" t="s">
        <v>76</v>
      </c>
      <c r="B48" s="14" t="s">
        <v>43</v>
      </c>
      <c r="C48" s="15"/>
      <c r="D48" s="16"/>
      <c r="E48" s="13" t="s">
        <v>11</v>
      </c>
      <c r="F48" s="13" t="s">
        <v>11</v>
      </c>
      <c r="G48" s="13" t="s">
        <v>11</v>
      </c>
      <c r="H48" s="124" t="s">
        <v>11</v>
      </c>
      <c r="IR48"/>
      <c r="IS48"/>
      <c r="IT48"/>
      <c r="IU48"/>
      <c r="IV48"/>
    </row>
    <row r="49" spans="1:256" s="3" customFormat="1" x14ac:dyDescent="0.15">
      <c r="A49" s="123" t="s">
        <v>77</v>
      </c>
      <c r="B49" s="14" t="s">
        <v>78</v>
      </c>
      <c r="C49" s="15"/>
      <c r="D49" s="16"/>
      <c r="E49" s="13" t="s">
        <v>11</v>
      </c>
      <c r="F49" s="13" t="s">
        <v>11</v>
      </c>
      <c r="G49" s="13" t="s">
        <v>11</v>
      </c>
      <c r="H49" s="124" t="s">
        <v>11</v>
      </c>
      <c r="IR49"/>
      <c r="IS49"/>
      <c r="IT49"/>
      <c r="IU49"/>
      <c r="IV49"/>
    </row>
    <row r="50" spans="1:256" s="3" customFormat="1" x14ac:dyDescent="0.15">
      <c r="A50" s="123" t="s">
        <v>79</v>
      </c>
      <c r="B50" s="14" t="s">
        <v>37</v>
      </c>
      <c r="C50" s="15"/>
      <c r="D50" s="16"/>
      <c r="E50" s="13"/>
      <c r="F50" s="13" t="s">
        <v>11</v>
      </c>
      <c r="G50" s="13"/>
      <c r="H50" s="124" t="s">
        <v>11</v>
      </c>
      <c r="IR50"/>
      <c r="IS50"/>
      <c r="IT50"/>
      <c r="IU50"/>
      <c r="IV50"/>
    </row>
    <row r="51" spans="1:256" s="3" customFormat="1" x14ac:dyDescent="0.15">
      <c r="A51" s="123" t="s">
        <v>80</v>
      </c>
      <c r="B51" s="14" t="s">
        <v>81</v>
      </c>
      <c r="C51" s="15"/>
      <c r="D51" s="16"/>
      <c r="E51" s="13"/>
      <c r="F51" s="13" t="s">
        <v>11</v>
      </c>
      <c r="G51" s="13"/>
      <c r="H51" s="124" t="s">
        <v>11</v>
      </c>
      <c r="IR51"/>
      <c r="IS51"/>
      <c r="IT51"/>
      <c r="IU51"/>
      <c r="IV51"/>
    </row>
    <row r="52" spans="1:256" s="3" customFormat="1" x14ac:dyDescent="0.15">
      <c r="A52" s="123" t="s">
        <v>82</v>
      </c>
      <c r="B52" s="14" t="s">
        <v>83</v>
      </c>
      <c r="C52" s="15"/>
      <c r="D52" s="16"/>
      <c r="E52" s="13"/>
      <c r="F52" s="13" t="s">
        <v>11</v>
      </c>
      <c r="G52" s="13"/>
      <c r="H52" s="124" t="s">
        <v>11</v>
      </c>
      <c r="IR52"/>
      <c r="IS52"/>
      <c r="IT52"/>
      <c r="IU52"/>
      <c r="IV52"/>
    </row>
    <row r="53" spans="1:256" s="3" customFormat="1" x14ac:dyDescent="0.15">
      <c r="A53" s="123"/>
      <c r="B53" s="14"/>
      <c r="C53" s="15"/>
      <c r="D53" s="16"/>
      <c r="E53" s="13"/>
      <c r="F53" s="13"/>
      <c r="G53" s="13"/>
      <c r="H53" s="124"/>
      <c r="IR53"/>
      <c r="IS53"/>
      <c r="IT53"/>
      <c r="IU53"/>
      <c r="IV53"/>
    </row>
    <row r="54" spans="1:256" s="3" customFormat="1" x14ac:dyDescent="0.15">
      <c r="A54" s="128">
        <v>8</v>
      </c>
      <c r="B54" s="106" t="s">
        <v>84</v>
      </c>
      <c r="C54" s="107"/>
      <c r="D54" s="109"/>
      <c r="E54" s="110"/>
      <c r="F54" s="110"/>
      <c r="G54" s="110"/>
      <c r="H54" s="131"/>
      <c r="IR54"/>
      <c r="IS54"/>
      <c r="IT54"/>
      <c r="IU54"/>
      <c r="IV54"/>
    </row>
    <row r="55" spans="1:256" s="3" customFormat="1" x14ac:dyDescent="0.15">
      <c r="A55" s="123" t="s">
        <v>85</v>
      </c>
      <c r="B55" s="14" t="s">
        <v>86</v>
      </c>
      <c r="C55" s="15"/>
      <c r="D55" s="16"/>
      <c r="E55" s="13" t="s">
        <v>11</v>
      </c>
      <c r="F55" s="13" t="s">
        <v>11</v>
      </c>
      <c r="G55" s="13" t="s">
        <v>11</v>
      </c>
      <c r="H55" s="124" t="s">
        <v>11</v>
      </c>
      <c r="IR55"/>
      <c r="IS55"/>
      <c r="IT55"/>
      <c r="IU55"/>
      <c r="IV55"/>
    </row>
    <row r="56" spans="1:256" s="3" customFormat="1" x14ac:dyDescent="0.15">
      <c r="A56" s="123" t="s">
        <v>87</v>
      </c>
      <c r="B56" s="14" t="s">
        <v>88</v>
      </c>
      <c r="C56" s="15"/>
      <c r="D56" s="16"/>
      <c r="E56" s="13" t="s">
        <v>11</v>
      </c>
      <c r="F56" s="13" t="s">
        <v>11</v>
      </c>
      <c r="G56" s="13" t="s">
        <v>11</v>
      </c>
      <c r="H56" s="124" t="s">
        <v>11</v>
      </c>
      <c r="IR56"/>
      <c r="IS56"/>
      <c r="IT56"/>
      <c r="IU56"/>
      <c r="IV56"/>
    </row>
    <row r="57" spans="1:256" s="3" customFormat="1" x14ac:dyDescent="0.15">
      <c r="A57" s="157"/>
      <c r="B57" s="27"/>
      <c r="C57" s="28"/>
      <c r="D57" s="28"/>
      <c r="E57" s="29"/>
      <c r="F57" s="29"/>
      <c r="G57" s="29"/>
      <c r="H57" s="127"/>
      <c r="IR57"/>
      <c r="IS57"/>
      <c r="IT57"/>
      <c r="IU57"/>
      <c r="IV57"/>
    </row>
    <row r="58" spans="1:256" s="3" customFormat="1" ht="18" x14ac:dyDescent="0.15">
      <c r="A58" s="205" t="s">
        <v>89</v>
      </c>
      <c r="B58" s="206"/>
      <c r="C58" s="206"/>
      <c r="D58" s="206"/>
      <c r="E58" s="31">
        <v>3360</v>
      </c>
      <c r="F58" s="31">
        <v>5040</v>
      </c>
      <c r="G58" s="31">
        <v>3360</v>
      </c>
      <c r="H58" s="138">
        <v>5040</v>
      </c>
      <c r="IR58"/>
      <c r="IS58"/>
      <c r="IT58"/>
      <c r="IU58"/>
      <c r="IV58"/>
    </row>
    <row r="59" spans="1:256" s="3" customFormat="1" x14ac:dyDescent="0.15">
      <c r="A59" s="141"/>
      <c r="B59" s="32"/>
      <c r="C59" s="6"/>
      <c r="D59" s="6"/>
      <c r="E59" s="7"/>
      <c r="F59" s="7"/>
      <c r="G59" s="7"/>
      <c r="H59" s="130"/>
      <c r="IR59"/>
      <c r="IS59"/>
      <c r="IT59"/>
      <c r="IU59"/>
      <c r="IV59"/>
    </row>
    <row r="60" spans="1:256" s="3" customFormat="1" ht="29.1" customHeight="1" x14ac:dyDescent="0.15">
      <c r="A60" s="142" t="s">
        <v>90</v>
      </c>
      <c r="B60" s="33" t="s">
        <v>91</v>
      </c>
      <c r="C60" s="33" t="s">
        <v>92</v>
      </c>
      <c r="D60" s="34" t="s">
        <v>93</v>
      </c>
      <c r="E60" s="172" t="s">
        <v>119</v>
      </c>
      <c r="F60" s="172" t="s">
        <v>120</v>
      </c>
      <c r="G60" s="172" t="s">
        <v>121</v>
      </c>
      <c r="H60" s="173" t="s">
        <v>122</v>
      </c>
      <c r="IR60"/>
      <c r="IS60"/>
      <c r="IT60"/>
      <c r="IU60"/>
      <c r="IV60"/>
    </row>
    <row r="61" spans="1:256" s="3" customFormat="1" ht="14.85" customHeight="1" x14ac:dyDescent="0.2">
      <c r="A61" s="142"/>
      <c r="B61" s="177"/>
      <c r="C61" s="177"/>
      <c r="D61" s="178" t="s">
        <v>3</v>
      </c>
      <c r="E61" s="101" t="s">
        <v>4</v>
      </c>
      <c r="F61" s="101" t="s">
        <v>94</v>
      </c>
      <c r="G61" s="101" t="s">
        <v>95</v>
      </c>
      <c r="H61" s="120" t="s">
        <v>96</v>
      </c>
      <c r="IR61"/>
      <c r="IS61"/>
      <c r="IT61"/>
      <c r="IU61"/>
      <c r="IV61"/>
    </row>
    <row r="62" spans="1:256" s="3" customFormat="1" x14ac:dyDescent="0.15">
      <c r="A62" s="174">
        <v>1</v>
      </c>
      <c r="B62" s="182" t="s">
        <v>131</v>
      </c>
      <c r="C62" s="182">
        <v>1</v>
      </c>
      <c r="D62" s="182">
        <v>900</v>
      </c>
      <c r="E62" s="175" t="s">
        <v>11</v>
      </c>
      <c r="F62" s="13" t="s">
        <v>11</v>
      </c>
      <c r="G62" s="13" t="s">
        <v>11</v>
      </c>
      <c r="H62" s="124" t="s">
        <v>11</v>
      </c>
      <c r="IR62"/>
      <c r="IS62"/>
      <c r="IT62"/>
      <c r="IU62"/>
      <c r="IV62"/>
    </row>
    <row r="63" spans="1:256" s="3" customFormat="1" x14ac:dyDescent="0.15">
      <c r="A63" s="174">
        <v>2</v>
      </c>
      <c r="B63" s="182" t="s">
        <v>129</v>
      </c>
      <c r="C63" s="182">
        <v>2</v>
      </c>
      <c r="D63" s="182">
        <v>495</v>
      </c>
      <c r="E63" s="176"/>
      <c r="F63" s="13" t="s">
        <v>11</v>
      </c>
      <c r="G63" s="13"/>
      <c r="H63" s="124" t="s">
        <v>11</v>
      </c>
      <c r="IR63"/>
      <c r="IS63"/>
      <c r="IT63"/>
      <c r="IU63"/>
      <c r="IV63"/>
    </row>
    <row r="64" spans="1:256" s="3" customFormat="1" x14ac:dyDescent="0.15">
      <c r="A64" s="174">
        <v>3</v>
      </c>
      <c r="B64" s="182" t="s">
        <v>128</v>
      </c>
      <c r="C64" s="182">
        <v>2</v>
      </c>
      <c r="D64" s="182">
        <v>450</v>
      </c>
      <c r="E64" s="175"/>
      <c r="F64" s="13" t="s">
        <v>11</v>
      </c>
      <c r="G64" s="13"/>
      <c r="H64" s="124" t="s">
        <v>11</v>
      </c>
      <c r="IR64"/>
      <c r="IS64"/>
      <c r="IT64"/>
      <c r="IU64"/>
      <c r="IV64"/>
    </row>
    <row r="65" spans="1:256" x14ac:dyDescent="0.15">
      <c r="A65" s="174">
        <v>4</v>
      </c>
      <c r="B65" s="182" t="s">
        <v>130</v>
      </c>
      <c r="C65" s="182">
        <v>1</v>
      </c>
      <c r="D65" s="182">
        <v>850</v>
      </c>
      <c r="E65" s="175" t="s">
        <v>11</v>
      </c>
      <c r="F65" s="13" t="s">
        <v>11</v>
      </c>
      <c r="G65" s="13" t="s">
        <v>11</v>
      </c>
      <c r="H65" s="124" t="s">
        <v>11</v>
      </c>
    </row>
    <row r="66" spans="1:256" s="3" customFormat="1" ht="18" x14ac:dyDescent="0.15">
      <c r="A66" s="146"/>
      <c r="B66" s="179" t="s">
        <v>97</v>
      </c>
      <c r="C66" s="180"/>
      <c r="D66" s="181"/>
      <c r="E66" s="41">
        <f>C62*D62+C65*D65</f>
        <v>1750</v>
      </c>
      <c r="F66" s="42">
        <f>D62*C62+D63*C63+D64*C64+D65*C65</f>
        <v>3640</v>
      </c>
      <c r="G66" s="42">
        <f>D62*C62+D65*C65</f>
        <v>1750</v>
      </c>
      <c r="H66" s="158">
        <f>D62*C62+D63*C63+D64*C64+D65*C65</f>
        <v>3640</v>
      </c>
      <c r="IQ66"/>
      <c r="IR66"/>
      <c r="IS66"/>
      <c r="IT66"/>
      <c r="IU66"/>
      <c r="IV66"/>
    </row>
    <row r="67" spans="1:256" s="3" customFormat="1" ht="14.25" x14ac:dyDescent="0.15">
      <c r="A67" s="159"/>
      <c r="B67" s="43" t="s">
        <v>125</v>
      </c>
      <c r="C67" s="21"/>
      <c r="D67" s="44"/>
      <c r="E67" s="44">
        <v>3360</v>
      </c>
      <c r="F67" s="44">
        <v>3360</v>
      </c>
      <c r="G67" s="44">
        <v>3360</v>
      </c>
      <c r="H67" s="44">
        <v>3360</v>
      </c>
      <c r="IQ67"/>
      <c r="IR67"/>
      <c r="IS67"/>
      <c r="IT67"/>
      <c r="IU67"/>
      <c r="IV67"/>
    </row>
    <row r="68" spans="1:256" s="3" customFormat="1" ht="18" x14ac:dyDescent="0.15">
      <c r="A68" s="160"/>
      <c r="B68" s="45"/>
      <c r="C68" s="46"/>
      <c r="D68" s="44"/>
      <c r="E68" s="47"/>
      <c r="F68" s="47"/>
      <c r="G68" s="47"/>
      <c r="H68" s="161"/>
      <c r="IP68"/>
      <c r="IQ68"/>
      <c r="IR68"/>
      <c r="IS68"/>
      <c r="IT68"/>
      <c r="IU68"/>
      <c r="IV68"/>
    </row>
    <row r="69" spans="1:256" ht="18" x14ac:dyDescent="0.15">
      <c r="A69" s="162"/>
      <c r="B69" s="48" t="s">
        <v>117</v>
      </c>
      <c r="C69" s="49"/>
      <c r="D69" s="50"/>
      <c r="E69" s="165">
        <f>E58+E66+E67</f>
        <v>8470</v>
      </c>
      <c r="F69" s="165">
        <f t="shared" ref="F69:H69" si="0">F58+F66+F67</f>
        <v>12040</v>
      </c>
      <c r="G69" s="165">
        <f t="shared" si="0"/>
        <v>8470</v>
      </c>
      <c r="H69" s="165">
        <f t="shared" si="0"/>
        <v>12040</v>
      </c>
    </row>
    <row r="70" spans="1:256" ht="18" x14ac:dyDescent="0.15">
      <c r="A70" s="162"/>
      <c r="B70" s="45"/>
      <c r="C70" s="46"/>
      <c r="D70" s="44"/>
      <c r="E70" s="51"/>
      <c r="F70" s="51"/>
      <c r="G70" s="51"/>
      <c r="H70" s="163"/>
    </row>
    <row r="71" spans="1:256" ht="18" x14ac:dyDescent="0.15">
      <c r="A71" s="162"/>
      <c r="B71" s="45"/>
      <c r="C71" s="46"/>
      <c r="D71" s="44"/>
      <c r="E71" s="51"/>
      <c r="F71" s="51"/>
      <c r="G71" s="51"/>
      <c r="H71" s="163"/>
    </row>
    <row r="72" spans="1:256" ht="14.25" x14ac:dyDescent="0.15">
      <c r="A72" s="151"/>
      <c r="B72" s="6"/>
      <c r="C72" s="5"/>
      <c r="D72" s="5"/>
      <c r="E72" s="5"/>
      <c r="F72" s="53"/>
      <c r="G72" s="153"/>
      <c r="H72" s="116"/>
    </row>
    <row r="73" spans="1:256" s="3" customFormat="1" x14ac:dyDescent="0.15">
      <c r="A73" s="139"/>
      <c r="B73" s="207" t="s">
        <v>116</v>
      </c>
      <c r="C73" s="208"/>
      <c r="D73" s="208"/>
      <c r="E73" s="208"/>
      <c r="F73" s="208"/>
      <c r="G73" s="208"/>
      <c r="H73" s="209"/>
      <c r="IQ73"/>
      <c r="IR73"/>
      <c r="IS73"/>
      <c r="IT73"/>
      <c r="IU73"/>
      <c r="IV73"/>
    </row>
    <row r="74" spans="1:256" s="3" customFormat="1" ht="16.5" customHeight="1" x14ac:dyDescent="0.15">
      <c r="A74" s="150">
        <v>1</v>
      </c>
      <c r="B74" s="195" t="s">
        <v>118</v>
      </c>
      <c r="C74" s="196"/>
      <c r="D74" s="196"/>
      <c r="E74" s="196"/>
      <c r="F74" s="196"/>
      <c r="G74" s="196"/>
      <c r="H74" s="197"/>
      <c r="IO74"/>
      <c r="IP74"/>
      <c r="IQ74"/>
      <c r="IR74"/>
      <c r="IS74"/>
      <c r="IT74"/>
      <c r="IU74"/>
      <c r="IV74"/>
    </row>
    <row r="75" spans="1:256" ht="18" x14ac:dyDescent="0.15">
      <c r="A75" s="210"/>
      <c r="B75" s="211"/>
      <c r="C75" s="55"/>
      <c r="D75" s="56"/>
      <c r="E75" s="56"/>
      <c r="F75" s="56"/>
      <c r="G75" s="56"/>
      <c r="H75" s="164"/>
    </row>
    <row r="76" spans="1:256" x14ac:dyDescent="0.15">
      <c r="A76" s="189" t="s">
        <v>98</v>
      </c>
      <c r="B76" s="190"/>
      <c r="C76" s="190"/>
      <c r="D76" s="190"/>
      <c r="E76" s="190"/>
      <c r="F76" s="190"/>
      <c r="G76" s="190"/>
      <c r="H76" s="191"/>
    </row>
    <row r="77" spans="1:256" x14ac:dyDescent="0.15">
      <c r="A77" s="192"/>
      <c r="B77" s="193"/>
      <c r="C77" s="193"/>
      <c r="D77" s="193"/>
      <c r="E77" s="193"/>
      <c r="F77" s="193"/>
      <c r="G77" s="193"/>
      <c r="H77" s="194"/>
    </row>
    <row r="78" spans="1:256" ht="13.5" x14ac:dyDescent="0.15">
      <c r="A78" s="4"/>
      <c r="B78" s="5"/>
      <c r="C78" s="74"/>
      <c r="D78" s="73"/>
      <c r="E78" s="73"/>
      <c r="F78" s="73"/>
      <c r="G78" s="73"/>
      <c r="H78" s="57"/>
    </row>
    <row r="79" spans="1:256" ht="18" x14ac:dyDescent="0.15">
      <c r="A79" s="54"/>
      <c r="B79" s="58"/>
      <c r="C79" s="5"/>
      <c r="D79" s="75"/>
      <c r="E79" s="75"/>
      <c r="F79" s="75"/>
      <c r="G79" s="75"/>
      <c r="H79" s="57"/>
    </row>
    <row r="80" spans="1:256" ht="18" x14ac:dyDescent="0.15">
      <c r="A80" s="54"/>
      <c r="B80" s="58"/>
      <c r="C80" s="5"/>
      <c r="D80" s="75"/>
      <c r="E80" s="75"/>
      <c r="F80" s="75"/>
      <c r="G80" s="75"/>
      <c r="H80" s="57"/>
    </row>
    <row r="81" spans="1:8" x14ac:dyDescent="0.15">
      <c r="A81" s="76"/>
      <c r="B81" s="77"/>
      <c r="C81" s="77"/>
      <c r="D81" s="77"/>
      <c r="E81" s="77"/>
      <c r="F81" s="77"/>
      <c r="G81" s="77"/>
      <c r="H81" s="77"/>
    </row>
    <row r="82" spans="1:8" x14ac:dyDescent="0.15">
      <c r="A82" s="76"/>
      <c r="B82" s="77"/>
      <c r="C82" s="77"/>
      <c r="D82" s="77"/>
      <c r="E82" s="77"/>
      <c r="F82" s="77"/>
      <c r="G82" s="77"/>
      <c r="H82" s="77"/>
    </row>
    <row r="87" spans="1:8" ht="13.5" customHeight="1" x14ac:dyDescent="0.15"/>
    <row r="88" spans="1:8" ht="25.35" customHeight="1" x14ac:dyDescent="0.15"/>
  </sheetData>
  <sheetProtection selectLockedCells="1" selectUnlockedCells="1"/>
  <mergeCells count="9">
    <mergeCell ref="A76:H77"/>
    <mergeCell ref="A75:B75"/>
    <mergeCell ref="B74:H74"/>
    <mergeCell ref="A1:H1"/>
    <mergeCell ref="A2:A3"/>
    <mergeCell ref="B2:D3"/>
    <mergeCell ref="E2:H2"/>
    <mergeCell ref="A58:D58"/>
    <mergeCell ref="B73:H73"/>
  </mergeCells>
  <pageMargins left="0.28819444444444442" right="0.16944444444444445" top="0.27569444444444446" bottom="0.44236111111111109" header="0.51180555555555551" footer="0.27569444444444446"/>
  <pageSetup paperSize="9" firstPageNumber="0" orientation="landscape" horizontalDpi="300" verticalDpi="300"/>
  <headerFooter alignWithMargins="0">
    <oddFooter>&amp;L&amp;"Times New Roman,Обычный"&amp;12От Исполнителя ____________&amp;C&amp;"Times New Roman,Обычный"&amp;12От Заказчика ____________</oddFooter>
  </headerFooter>
  <rowBreaks count="2" manualBreakCount="2">
    <brk id="37" max="16383" man="1"/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94"/>
  <sheetViews>
    <sheetView topLeftCell="A61" zoomScaleSheetLayoutView="75" workbookViewId="0">
      <selection activeCell="A65" sqref="A65:H78"/>
    </sheetView>
  </sheetViews>
  <sheetFormatPr defaultRowHeight="12.75" x14ac:dyDescent="0.15"/>
  <cols>
    <col min="1" max="1" width="5.390625" style="1" customWidth="1"/>
    <col min="2" max="2" width="58.5234375" customWidth="1"/>
    <col min="3" max="3" width="7.953125" customWidth="1"/>
    <col min="5" max="5" width="18.7421875" customWidth="1"/>
    <col min="6" max="6" width="19.95703125" customWidth="1"/>
    <col min="7" max="7" width="21.3046875" customWidth="1"/>
    <col min="8" max="8" width="22.11328125" customWidth="1"/>
  </cols>
  <sheetData>
    <row r="1" spans="1:256" s="3" customFormat="1" ht="14.25" x14ac:dyDescent="0.15">
      <c r="A1" s="198" t="s">
        <v>126</v>
      </c>
      <c r="B1" s="199"/>
      <c r="C1" s="199"/>
      <c r="D1" s="199"/>
      <c r="E1" s="199"/>
      <c r="F1" s="199"/>
      <c r="G1" s="199"/>
      <c r="H1" s="200"/>
      <c r="I1" s="2"/>
      <c r="J1" s="78"/>
      <c r="IQ1"/>
      <c r="IR1"/>
      <c r="IS1"/>
      <c r="IT1"/>
      <c r="IU1"/>
      <c r="IV1"/>
    </row>
    <row r="2" spans="1:256" s="3" customFormat="1" ht="23.1" customHeight="1" x14ac:dyDescent="0.15">
      <c r="A2" s="201" t="s">
        <v>99</v>
      </c>
      <c r="B2" s="212" t="s">
        <v>1</v>
      </c>
      <c r="C2" s="212"/>
      <c r="D2" s="212"/>
      <c r="E2" s="203" t="s">
        <v>100</v>
      </c>
      <c r="F2" s="203"/>
      <c r="G2" s="203"/>
      <c r="H2" s="204"/>
      <c r="IR2"/>
      <c r="IS2"/>
      <c r="IT2"/>
      <c r="IU2"/>
      <c r="IV2"/>
    </row>
    <row r="3" spans="1:256" s="3" customFormat="1" ht="31.35" customHeight="1" x14ac:dyDescent="0.15">
      <c r="A3" s="201"/>
      <c r="B3" s="212"/>
      <c r="C3" s="212"/>
      <c r="D3" s="212"/>
      <c r="E3" s="115" t="s">
        <v>119</v>
      </c>
      <c r="F3" s="115" t="s">
        <v>120</v>
      </c>
      <c r="G3" s="115" t="s">
        <v>121</v>
      </c>
      <c r="H3" s="119" t="s">
        <v>122</v>
      </c>
      <c r="IR3"/>
      <c r="IS3"/>
      <c r="IT3"/>
      <c r="IU3"/>
      <c r="IV3"/>
    </row>
    <row r="4" spans="1:256" s="3" customFormat="1" ht="17.850000000000001" customHeight="1" x14ac:dyDescent="0.2">
      <c r="A4" s="118"/>
      <c r="B4" s="79"/>
      <c r="C4" s="79"/>
      <c r="D4" s="79" t="s">
        <v>3</v>
      </c>
      <c r="E4" s="101" t="s">
        <v>4</v>
      </c>
      <c r="F4" s="101" t="s">
        <v>5</v>
      </c>
      <c r="G4" s="101" t="s">
        <v>95</v>
      </c>
      <c r="H4" s="120" t="s">
        <v>96</v>
      </c>
      <c r="IR4"/>
      <c r="IS4"/>
      <c r="IT4"/>
      <c r="IU4"/>
      <c r="IV4"/>
    </row>
    <row r="5" spans="1:256" s="3" customFormat="1" x14ac:dyDescent="0.15">
      <c r="A5" s="121">
        <v>1</v>
      </c>
      <c r="B5" s="102" t="s">
        <v>8</v>
      </c>
      <c r="C5" s="103"/>
      <c r="D5" s="104"/>
      <c r="E5" s="105"/>
      <c r="F5" s="105"/>
      <c r="G5" s="105"/>
      <c r="H5" s="122"/>
      <c r="IR5"/>
      <c r="IS5"/>
      <c r="IT5"/>
      <c r="IU5"/>
      <c r="IV5"/>
    </row>
    <row r="6" spans="1:256" s="3" customFormat="1" ht="14.1" customHeight="1" x14ac:dyDescent="0.15">
      <c r="A6" s="123" t="s">
        <v>9</v>
      </c>
      <c r="B6" s="10" t="s">
        <v>10</v>
      </c>
      <c r="C6" s="15"/>
      <c r="D6" s="16"/>
      <c r="E6" s="13" t="s">
        <v>11</v>
      </c>
      <c r="F6" s="13" t="s">
        <v>11</v>
      </c>
      <c r="G6" s="13" t="s">
        <v>11</v>
      </c>
      <c r="H6" s="124" t="s">
        <v>11</v>
      </c>
      <c r="IR6"/>
      <c r="IS6"/>
      <c r="IT6"/>
      <c r="IU6"/>
      <c r="IV6"/>
    </row>
    <row r="7" spans="1:256" s="3" customFormat="1" x14ac:dyDescent="0.15">
      <c r="A7" s="123" t="s">
        <v>12</v>
      </c>
      <c r="B7" s="14" t="s">
        <v>13</v>
      </c>
      <c r="C7" s="11"/>
      <c r="D7" s="12"/>
      <c r="E7" s="13" t="s">
        <v>11</v>
      </c>
      <c r="F7" s="13" t="s">
        <v>11</v>
      </c>
      <c r="G7" s="13" t="s">
        <v>11</v>
      </c>
      <c r="H7" s="124" t="s">
        <v>11</v>
      </c>
      <c r="IR7"/>
      <c r="IS7"/>
      <c r="IT7"/>
      <c r="IU7"/>
      <c r="IV7"/>
    </row>
    <row r="8" spans="1:256" s="3" customFormat="1" x14ac:dyDescent="0.15">
      <c r="A8" s="123" t="s">
        <v>14</v>
      </c>
      <c r="B8" s="14" t="s">
        <v>15</v>
      </c>
      <c r="C8" s="11"/>
      <c r="D8" s="12"/>
      <c r="E8" s="13" t="s">
        <v>11</v>
      </c>
      <c r="F8" s="13" t="s">
        <v>11</v>
      </c>
      <c r="G8" s="13" t="s">
        <v>11</v>
      </c>
      <c r="H8" s="124" t="s">
        <v>11</v>
      </c>
      <c r="IR8"/>
      <c r="IS8"/>
      <c r="IT8"/>
      <c r="IU8"/>
      <c r="IV8"/>
    </row>
    <row r="9" spans="1:256" s="3" customFormat="1" x14ac:dyDescent="0.15">
      <c r="A9" s="123" t="s">
        <v>16</v>
      </c>
      <c r="B9" s="14" t="s">
        <v>17</v>
      </c>
      <c r="C9" s="15"/>
      <c r="D9" s="16"/>
      <c r="E9" s="13" t="s">
        <v>11</v>
      </c>
      <c r="F9" s="13" t="s">
        <v>11</v>
      </c>
      <c r="G9" s="13" t="s">
        <v>11</v>
      </c>
      <c r="H9" s="124" t="s">
        <v>11</v>
      </c>
      <c r="IR9"/>
      <c r="IS9"/>
      <c r="IT9"/>
      <c r="IU9"/>
      <c r="IV9"/>
    </row>
    <row r="10" spans="1:256" s="3" customFormat="1" x14ac:dyDescent="0.15">
      <c r="A10" s="123" t="s">
        <v>18</v>
      </c>
      <c r="B10" s="14" t="s">
        <v>19</v>
      </c>
      <c r="C10" s="15"/>
      <c r="D10" s="16"/>
      <c r="E10" s="13" t="s">
        <v>11</v>
      </c>
      <c r="F10" s="13" t="s">
        <v>11</v>
      </c>
      <c r="G10" s="13" t="s">
        <v>11</v>
      </c>
      <c r="H10" s="124" t="s">
        <v>11</v>
      </c>
      <c r="IR10"/>
      <c r="IS10"/>
      <c r="IT10"/>
      <c r="IU10"/>
      <c r="IV10"/>
    </row>
    <row r="11" spans="1:256" s="3" customFormat="1" x14ac:dyDescent="0.15">
      <c r="A11" s="123" t="s">
        <v>20</v>
      </c>
      <c r="B11" s="14" t="s">
        <v>21</v>
      </c>
      <c r="C11" s="15"/>
      <c r="D11" s="16"/>
      <c r="E11" s="13" t="s">
        <v>11</v>
      </c>
      <c r="F11" s="17" t="s">
        <v>11</v>
      </c>
      <c r="G11" s="13" t="s">
        <v>11</v>
      </c>
      <c r="H11" s="125" t="s">
        <v>11</v>
      </c>
      <c r="IR11"/>
      <c r="IS11"/>
      <c r="IT11"/>
      <c r="IU11"/>
      <c r="IV11"/>
    </row>
    <row r="12" spans="1:256" s="3" customFormat="1" x14ac:dyDescent="0.15">
      <c r="A12" s="123" t="s">
        <v>22</v>
      </c>
      <c r="B12" s="14" t="s">
        <v>23</v>
      </c>
      <c r="C12" s="15"/>
      <c r="D12" s="16"/>
      <c r="E12" s="13" t="s">
        <v>11</v>
      </c>
      <c r="F12" s="13" t="s">
        <v>11</v>
      </c>
      <c r="G12" s="13" t="s">
        <v>11</v>
      </c>
      <c r="H12" s="124" t="s">
        <v>11</v>
      </c>
      <c r="IR12"/>
      <c r="IS12"/>
      <c r="IT12"/>
      <c r="IU12"/>
      <c r="IV12"/>
    </row>
    <row r="13" spans="1:256" s="3" customFormat="1" x14ac:dyDescent="0.15">
      <c r="A13" s="123" t="s">
        <v>24</v>
      </c>
      <c r="B13" s="14" t="s">
        <v>25</v>
      </c>
      <c r="C13" s="15"/>
      <c r="D13" s="16"/>
      <c r="E13" s="13" t="s">
        <v>11</v>
      </c>
      <c r="F13" s="13"/>
      <c r="G13" s="13" t="s">
        <v>11</v>
      </c>
      <c r="H13" s="124"/>
      <c r="IR13"/>
      <c r="IS13"/>
      <c r="IT13"/>
      <c r="IU13"/>
      <c r="IV13"/>
    </row>
    <row r="14" spans="1:256" s="3" customFormat="1" x14ac:dyDescent="0.15">
      <c r="A14" s="126"/>
      <c r="B14" s="28"/>
      <c r="C14" s="28"/>
      <c r="D14" s="28"/>
      <c r="E14" s="29"/>
      <c r="F14" s="29"/>
      <c r="G14" s="29"/>
      <c r="H14" s="127"/>
      <c r="IR14"/>
      <c r="IS14"/>
      <c r="IT14"/>
      <c r="IU14"/>
      <c r="IV14"/>
    </row>
    <row r="15" spans="1:256" s="3" customFormat="1" x14ac:dyDescent="0.15">
      <c r="A15" s="128">
        <v>2</v>
      </c>
      <c r="B15" s="106" t="s">
        <v>26</v>
      </c>
      <c r="C15" s="107"/>
      <c r="D15" s="107"/>
      <c r="E15" s="108"/>
      <c r="F15" s="108"/>
      <c r="G15" s="108"/>
      <c r="H15" s="129"/>
      <c r="IR15"/>
      <c r="IS15"/>
      <c r="IT15"/>
      <c r="IU15"/>
      <c r="IV15"/>
    </row>
    <row r="16" spans="1:256" s="3" customFormat="1" x14ac:dyDescent="0.15">
      <c r="A16" s="123" t="s">
        <v>27</v>
      </c>
      <c r="B16" s="14" t="s">
        <v>28</v>
      </c>
      <c r="C16" s="15"/>
      <c r="D16" s="15"/>
      <c r="E16" s="13" t="s">
        <v>11</v>
      </c>
      <c r="F16" s="13" t="s">
        <v>11</v>
      </c>
      <c r="G16" s="13" t="s">
        <v>11</v>
      </c>
      <c r="H16" s="124" t="s">
        <v>11</v>
      </c>
      <c r="IR16"/>
      <c r="IS16"/>
      <c r="IT16"/>
      <c r="IU16"/>
      <c r="IV16"/>
    </row>
    <row r="17" spans="1:256" s="3" customFormat="1" x14ac:dyDescent="0.15">
      <c r="A17" s="123" t="s">
        <v>29</v>
      </c>
      <c r="B17" s="14" t="s">
        <v>30</v>
      </c>
      <c r="C17" s="15"/>
      <c r="D17" s="15"/>
      <c r="E17" s="13" t="s">
        <v>11</v>
      </c>
      <c r="F17" s="13" t="s">
        <v>11</v>
      </c>
      <c r="G17" s="13" t="s">
        <v>11</v>
      </c>
      <c r="H17" s="124" t="s">
        <v>11</v>
      </c>
      <c r="IR17"/>
      <c r="IS17"/>
      <c r="IT17"/>
      <c r="IU17"/>
      <c r="IV17"/>
    </row>
    <row r="18" spans="1:256" s="3" customFormat="1" x14ac:dyDescent="0.15">
      <c r="A18" s="123" t="s">
        <v>31</v>
      </c>
      <c r="B18" s="14" t="s">
        <v>32</v>
      </c>
      <c r="C18" s="15"/>
      <c r="D18" s="15"/>
      <c r="E18" s="13" t="s">
        <v>11</v>
      </c>
      <c r="F18" s="13" t="s">
        <v>11</v>
      </c>
      <c r="G18" s="13" t="s">
        <v>11</v>
      </c>
      <c r="H18" s="124" t="s">
        <v>11</v>
      </c>
      <c r="IR18"/>
      <c r="IS18"/>
      <c r="IT18"/>
      <c r="IU18"/>
      <c r="IV18"/>
    </row>
    <row r="19" spans="1:256" s="3" customFormat="1" x14ac:dyDescent="0.15">
      <c r="A19" s="123" t="s">
        <v>33</v>
      </c>
      <c r="B19" s="15" t="s">
        <v>34</v>
      </c>
      <c r="C19" s="15"/>
      <c r="D19" s="15"/>
      <c r="E19" s="13" t="s">
        <v>11</v>
      </c>
      <c r="F19" s="13" t="s">
        <v>11</v>
      </c>
      <c r="G19" s="13" t="s">
        <v>11</v>
      </c>
      <c r="H19" s="124" t="s">
        <v>11</v>
      </c>
      <c r="IR19"/>
      <c r="IS19"/>
      <c r="IT19"/>
      <c r="IU19"/>
      <c r="IV19"/>
    </row>
    <row r="20" spans="1:256" s="3" customFormat="1" x14ac:dyDescent="0.15">
      <c r="A20" s="126"/>
      <c r="B20" s="14"/>
      <c r="C20" s="15"/>
      <c r="D20" s="15"/>
      <c r="E20" s="29"/>
      <c r="F20" s="29"/>
      <c r="G20" s="29"/>
      <c r="H20" s="127"/>
      <c r="IR20"/>
      <c r="IS20"/>
      <c r="IT20"/>
      <c r="IU20"/>
      <c r="IV20"/>
    </row>
    <row r="21" spans="1:256" s="3" customFormat="1" x14ac:dyDescent="0.15">
      <c r="A21" s="128">
        <v>3</v>
      </c>
      <c r="B21" s="106" t="s">
        <v>35</v>
      </c>
      <c r="C21" s="107"/>
      <c r="D21" s="109"/>
      <c r="E21" s="108"/>
      <c r="F21" s="108"/>
      <c r="G21" s="108"/>
      <c r="H21" s="129"/>
      <c r="IR21"/>
      <c r="IS21"/>
      <c r="IT21"/>
      <c r="IU21"/>
      <c r="IV21"/>
    </row>
    <row r="22" spans="1:256" s="3" customFormat="1" x14ac:dyDescent="0.15">
      <c r="A22" s="123" t="s">
        <v>36</v>
      </c>
      <c r="B22" s="14" t="s">
        <v>37</v>
      </c>
      <c r="C22" s="15"/>
      <c r="D22" s="16"/>
      <c r="E22" s="13"/>
      <c r="F22" s="13" t="s">
        <v>11</v>
      </c>
      <c r="G22" s="13"/>
      <c r="H22" s="124" t="s">
        <v>11</v>
      </c>
      <c r="IR22"/>
      <c r="IS22"/>
      <c r="IT22"/>
      <c r="IU22"/>
      <c r="IV22"/>
    </row>
    <row r="23" spans="1:256" s="3" customFormat="1" x14ac:dyDescent="0.15">
      <c r="A23" s="123" t="s">
        <v>38</v>
      </c>
      <c r="B23" s="14" t="s">
        <v>39</v>
      </c>
      <c r="C23" s="15"/>
      <c r="D23" s="16"/>
      <c r="E23" s="13" t="s">
        <v>11</v>
      </c>
      <c r="F23" s="13" t="s">
        <v>11</v>
      </c>
      <c r="G23" s="13" t="s">
        <v>11</v>
      </c>
      <c r="H23" s="124" t="s">
        <v>11</v>
      </c>
      <c r="IR23"/>
      <c r="IS23"/>
      <c r="IT23"/>
      <c r="IU23"/>
      <c r="IV23"/>
    </row>
    <row r="24" spans="1:256" s="3" customFormat="1" x14ac:dyDescent="0.15">
      <c r="A24" s="123" t="s">
        <v>40</v>
      </c>
      <c r="B24" s="14" t="s">
        <v>41</v>
      </c>
      <c r="C24" s="15"/>
      <c r="D24" s="16"/>
      <c r="E24" s="13" t="s">
        <v>11</v>
      </c>
      <c r="F24" s="17" t="s">
        <v>11</v>
      </c>
      <c r="G24" s="13" t="s">
        <v>11</v>
      </c>
      <c r="H24" s="125" t="s">
        <v>11</v>
      </c>
      <c r="IR24"/>
      <c r="IS24"/>
      <c r="IT24"/>
      <c r="IU24"/>
      <c r="IV24"/>
    </row>
    <row r="25" spans="1:256" s="3" customFormat="1" x14ac:dyDescent="0.15">
      <c r="A25" s="123" t="s">
        <v>42</v>
      </c>
      <c r="B25" s="14" t="s">
        <v>43</v>
      </c>
      <c r="C25" s="15"/>
      <c r="D25" s="16"/>
      <c r="E25" s="13" t="s">
        <v>11</v>
      </c>
      <c r="F25" s="13" t="s">
        <v>11</v>
      </c>
      <c r="G25" s="13" t="s">
        <v>11</v>
      </c>
      <c r="H25" s="124" t="s">
        <v>11</v>
      </c>
      <c r="IR25"/>
      <c r="IS25"/>
      <c r="IT25"/>
      <c r="IU25"/>
      <c r="IV25"/>
    </row>
    <row r="26" spans="1:256" s="3" customFormat="1" x14ac:dyDescent="0.15">
      <c r="A26" s="123" t="s">
        <v>44</v>
      </c>
      <c r="B26" s="14" t="s">
        <v>45</v>
      </c>
      <c r="C26" s="15"/>
      <c r="D26" s="16"/>
      <c r="E26" s="13" t="s">
        <v>11</v>
      </c>
      <c r="F26" s="13" t="s">
        <v>11</v>
      </c>
      <c r="G26" s="13" t="s">
        <v>11</v>
      </c>
      <c r="H26" s="124" t="s">
        <v>11</v>
      </c>
      <c r="IR26"/>
      <c r="IS26"/>
      <c r="IT26"/>
      <c r="IU26"/>
      <c r="IV26"/>
    </row>
    <row r="27" spans="1:256" s="3" customFormat="1" x14ac:dyDescent="0.15">
      <c r="A27" s="126"/>
      <c r="B27" s="28"/>
      <c r="C27" s="28"/>
      <c r="D27" s="28"/>
      <c r="E27" s="29"/>
      <c r="F27" s="29"/>
      <c r="G27" s="29"/>
      <c r="H27" s="127"/>
      <c r="IR27"/>
      <c r="IS27"/>
      <c r="IT27"/>
      <c r="IU27"/>
      <c r="IV27"/>
    </row>
    <row r="28" spans="1:256" s="3" customFormat="1" x14ac:dyDescent="0.15">
      <c r="A28" s="128">
        <v>4</v>
      </c>
      <c r="B28" s="106" t="s">
        <v>46</v>
      </c>
      <c r="C28" s="107"/>
      <c r="D28" s="107"/>
      <c r="E28" s="105"/>
      <c r="F28" s="105"/>
      <c r="G28" s="105"/>
      <c r="H28" s="122"/>
      <c r="IR28"/>
      <c r="IS28"/>
      <c r="IT28"/>
      <c r="IU28"/>
      <c r="IV28"/>
    </row>
    <row r="29" spans="1:256" s="3" customFormat="1" x14ac:dyDescent="0.15">
      <c r="A29" s="123" t="s">
        <v>47</v>
      </c>
      <c r="B29" s="14" t="s">
        <v>48</v>
      </c>
      <c r="C29" s="15"/>
      <c r="D29" s="15"/>
      <c r="E29" s="13"/>
      <c r="F29" s="13" t="s">
        <v>11</v>
      </c>
      <c r="G29" s="13"/>
      <c r="H29" s="124" t="s">
        <v>11</v>
      </c>
      <c r="IR29"/>
      <c r="IS29"/>
      <c r="IT29"/>
      <c r="IU29"/>
      <c r="IV29"/>
    </row>
    <row r="30" spans="1:256" s="3" customFormat="1" x14ac:dyDescent="0.15">
      <c r="A30" s="123" t="s">
        <v>49</v>
      </c>
      <c r="B30" s="14" t="s">
        <v>50</v>
      </c>
      <c r="C30" s="15"/>
      <c r="D30" s="15"/>
      <c r="E30" s="13"/>
      <c r="F30" s="13" t="s">
        <v>11</v>
      </c>
      <c r="G30" s="13"/>
      <c r="H30" s="124" t="s">
        <v>11</v>
      </c>
      <c r="IR30"/>
      <c r="IS30"/>
      <c r="IT30"/>
      <c r="IU30"/>
      <c r="IV30"/>
    </row>
    <row r="31" spans="1:256" s="3" customFormat="1" x14ac:dyDescent="0.15">
      <c r="A31" s="117"/>
      <c r="B31" s="6"/>
      <c r="C31" s="6"/>
      <c r="D31" s="6"/>
      <c r="E31" s="6"/>
      <c r="F31" s="6"/>
      <c r="G31" s="6"/>
      <c r="H31" s="130"/>
      <c r="IR31"/>
      <c r="IS31"/>
      <c r="IT31"/>
      <c r="IU31"/>
      <c r="IV31"/>
    </row>
    <row r="32" spans="1:256" s="3" customFormat="1" x14ac:dyDescent="0.15">
      <c r="A32" s="128">
        <v>5</v>
      </c>
      <c r="B32" s="106" t="s">
        <v>51</v>
      </c>
      <c r="C32" s="107"/>
      <c r="D32" s="109"/>
      <c r="E32" s="105"/>
      <c r="F32" s="105"/>
      <c r="G32" s="105"/>
      <c r="H32" s="122"/>
      <c r="IR32"/>
      <c r="IS32"/>
      <c r="IT32"/>
      <c r="IU32"/>
      <c r="IV32"/>
    </row>
    <row r="33" spans="1:256" s="3" customFormat="1" x14ac:dyDescent="0.15">
      <c r="A33" s="123" t="s">
        <v>52</v>
      </c>
      <c r="B33" s="14" t="s">
        <v>53</v>
      </c>
      <c r="C33" s="15"/>
      <c r="D33" s="16"/>
      <c r="E33" s="13" t="s">
        <v>11</v>
      </c>
      <c r="F33" s="13" t="s">
        <v>11</v>
      </c>
      <c r="G33" s="13" t="s">
        <v>11</v>
      </c>
      <c r="H33" s="124" t="s">
        <v>11</v>
      </c>
      <c r="IR33"/>
      <c r="IS33"/>
      <c r="IT33"/>
      <c r="IU33"/>
      <c r="IV33"/>
    </row>
    <row r="34" spans="1:256" s="3" customFormat="1" x14ac:dyDescent="0.15">
      <c r="A34" s="123" t="s">
        <v>54</v>
      </c>
      <c r="B34" s="14" t="s">
        <v>55</v>
      </c>
      <c r="C34" s="15"/>
      <c r="D34" s="16"/>
      <c r="E34" s="13"/>
      <c r="F34" s="13" t="s">
        <v>11</v>
      </c>
      <c r="G34" s="13"/>
      <c r="H34" s="124" t="s">
        <v>11</v>
      </c>
      <c r="IR34"/>
      <c r="IS34"/>
      <c r="IT34"/>
      <c r="IU34"/>
      <c r="IV34"/>
    </row>
    <row r="35" spans="1:256" s="3" customFormat="1" x14ac:dyDescent="0.15">
      <c r="A35" s="123" t="s">
        <v>56</v>
      </c>
      <c r="B35" s="14" t="s">
        <v>101</v>
      </c>
      <c r="C35" s="15"/>
      <c r="D35" s="16"/>
      <c r="E35" s="13" t="s">
        <v>11</v>
      </c>
      <c r="F35" s="13" t="s">
        <v>11</v>
      </c>
      <c r="G35" s="13" t="s">
        <v>11</v>
      </c>
      <c r="H35" s="124" t="s">
        <v>11</v>
      </c>
      <c r="IR35"/>
      <c r="IS35"/>
      <c r="IT35"/>
      <c r="IU35"/>
      <c r="IV35"/>
    </row>
    <row r="36" spans="1:256" s="3" customFormat="1" x14ac:dyDescent="0.15">
      <c r="A36" s="123" t="s">
        <v>58</v>
      </c>
      <c r="B36" s="14" t="s">
        <v>59</v>
      </c>
      <c r="C36" s="15"/>
      <c r="D36" s="16"/>
      <c r="E36" s="13" t="s">
        <v>11</v>
      </c>
      <c r="F36" s="13" t="s">
        <v>11</v>
      </c>
      <c r="G36" s="13" t="s">
        <v>11</v>
      </c>
      <c r="H36" s="124" t="s">
        <v>11</v>
      </c>
      <c r="IR36"/>
      <c r="IS36"/>
      <c r="IT36"/>
      <c r="IU36"/>
      <c r="IV36"/>
    </row>
    <row r="37" spans="1:256" s="3" customFormat="1" x14ac:dyDescent="0.15">
      <c r="A37" s="123"/>
      <c r="B37" s="14"/>
      <c r="C37" s="15"/>
      <c r="D37" s="16"/>
      <c r="E37" s="13"/>
      <c r="F37" s="13"/>
      <c r="G37" s="13"/>
      <c r="H37" s="124"/>
      <c r="IR37"/>
      <c r="IS37"/>
      <c r="IT37"/>
      <c r="IU37"/>
      <c r="IV37"/>
    </row>
    <row r="38" spans="1:256" s="3" customFormat="1" x14ac:dyDescent="0.15">
      <c r="A38" s="128">
        <v>6</v>
      </c>
      <c r="B38" s="106" t="s">
        <v>60</v>
      </c>
      <c r="C38" s="107"/>
      <c r="D38" s="109"/>
      <c r="E38" s="105"/>
      <c r="F38" s="105"/>
      <c r="G38" s="105"/>
      <c r="H38" s="122"/>
      <c r="IR38"/>
      <c r="IS38"/>
      <c r="IT38"/>
      <c r="IU38"/>
      <c r="IV38"/>
    </row>
    <row r="39" spans="1:256" s="3" customFormat="1" x14ac:dyDescent="0.15">
      <c r="A39" s="123" t="s">
        <v>61</v>
      </c>
      <c r="B39" s="14" t="s">
        <v>62</v>
      </c>
      <c r="C39" s="15"/>
      <c r="D39" s="16"/>
      <c r="E39" s="13"/>
      <c r="F39" s="13" t="s">
        <v>11</v>
      </c>
      <c r="G39" s="13"/>
      <c r="H39" s="124" t="s">
        <v>11</v>
      </c>
      <c r="IR39"/>
      <c r="IS39"/>
      <c r="IT39"/>
      <c r="IU39"/>
      <c r="IV39"/>
    </row>
    <row r="40" spans="1:256" s="3" customFormat="1" x14ac:dyDescent="0.15">
      <c r="A40" s="123" t="s">
        <v>63</v>
      </c>
      <c r="B40" s="14" t="s">
        <v>64</v>
      </c>
      <c r="C40" s="15"/>
      <c r="D40" s="16"/>
      <c r="E40" s="13"/>
      <c r="F40" s="13" t="s">
        <v>11</v>
      </c>
      <c r="G40" s="13"/>
      <c r="H40" s="124" t="s">
        <v>11</v>
      </c>
      <c r="IR40"/>
      <c r="IS40"/>
      <c r="IT40"/>
      <c r="IU40"/>
      <c r="IV40"/>
    </row>
    <row r="41" spans="1:256" s="3" customFormat="1" x14ac:dyDescent="0.15">
      <c r="A41" s="123" t="s">
        <v>65</v>
      </c>
      <c r="B41" s="14" t="s">
        <v>66</v>
      </c>
      <c r="C41" s="15"/>
      <c r="D41" s="16"/>
      <c r="E41" s="13"/>
      <c r="F41" s="13" t="s">
        <v>11</v>
      </c>
      <c r="G41" s="13"/>
      <c r="H41" s="124" t="s">
        <v>11</v>
      </c>
      <c r="IR41"/>
      <c r="IS41"/>
      <c r="IT41"/>
      <c r="IU41"/>
      <c r="IV41"/>
    </row>
    <row r="42" spans="1:256" s="3" customFormat="1" x14ac:dyDescent="0.15">
      <c r="A42" s="123" t="s">
        <v>67</v>
      </c>
      <c r="B42" s="14" t="s">
        <v>68</v>
      </c>
      <c r="C42" s="15"/>
      <c r="D42" s="16"/>
      <c r="E42" s="13"/>
      <c r="F42" s="13" t="s">
        <v>11</v>
      </c>
      <c r="G42" s="13"/>
      <c r="H42" s="124" t="s">
        <v>11</v>
      </c>
      <c r="IR42"/>
      <c r="IS42"/>
      <c r="IT42"/>
      <c r="IU42"/>
      <c r="IV42"/>
    </row>
    <row r="43" spans="1:256" s="3" customFormat="1" x14ac:dyDescent="0.15">
      <c r="A43" s="123" t="s">
        <v>69</v>
      </c>
      <c r="B43" s="14" t="s">
        <v>70</v>
      </c>
      <c r="C43" s="15"/>
      <c r="D43" s="16"/>
      <c r="E43" s="13" t="s">
        <v>11</v>
      </c>
      <c r="F43" s="13" t="s">
        <v>11</v>
      </c>
      <c r="G43" s="13" t="s">
        <v>11</v>
      </c>
      <c r="H43" s="124" t="s">
        <v>11</v>
      </c>
      <c r="IR43"/>
      <c r="IS43"/>
      <c r="IT43"/>
      <c r="IU43"/>
      <c r="IV43"/>
    </row>
    <row r="44" spans="1:256" s="3" customFormat="1" x14ac:dyDescent="0.15">
      <c r="A44" s="123" t="s">
        <v>71</v>
      </c>
      <c r="B44" s="14" t="s">
        <v>72</v>
      </c>
      <c r="C44" s="15"/>
      <c r="D44" s="16"/>
      <c r="E44" s="13" t="s">
        <v>11</v>
      </c>
      <c r="F44" s="13" t="s">
        <v>11</v>
      </c>
      <c r="G44" s="13" t="s">
        <v>11</v>
      </c>
      <c r="H44" s="124" t="s">
        <v>11</v>
      </c>
      <c r="IR44"/>
      <c r="IS44"/>
      <c r="IT44"/>
      <c r="IU44"/>
      <c r="IV44"/>
    </row>
    <row r="45" spans="1:256" s="3" customFormat="1" x14ac:dyDescent="0.15">
      <c r="A45" s="123" t="s">
        <v>73</v>
      </c>
      <c r="B45" s="14" t="s">
        <v>74</v>
      </c>
      <c r="C45" s="15"/>
      <c r="D45" s="16"/>
      <c r="E45" s="13" t="s">
        <v>11</v>
      </c>
      <c r="F45" s="13" t="s">
        <v>11</v>
      </c>
      <c r="G45" s="13" t="s">
        <v>11</v>
      </c>
      <c r="H45" s="124" t="s">
        <v>11</v>
      </c>
      <c r="IR45"/>
      <c r="IS45"/>
      <c r="IT45"/>
      <c r="IU45"/>
      <c r="IV45"/>
    </row>
    <row r="46" spans="1:256" s="3" customFormat="1" x14ac:dyDescent="0.15">
      <c r="A46" s="126"/>
      <c r="B46" s="28"/>
      <c r="C46" s="28"/>
      <c r="D46" s="28"/>
      <c r="E46" s="29"/>
      <c r="F46" s="29"/>
      <c r="G46" s="29"/>
      <c r="H46" s="127"/>
      <c r="IR46"/>
      <c r="IS46"/>
      <c r="IT46"/>
      <c r="IU46"/>
      <c r="IV46"/>
    </row>
    <row r="47" spans="1:256" s="3" customFormat="1" x14ac:dyDescent="0.15">
      <c r="A47" s="128">
        <v>7</v>
      </c>
      <c r="B47" s="106" t="s">
        <v>75</v>
      </c>
      <c r="C47" s="107"/>
      <c r="D47" s="109"/>
      <c r="E47" s="105"/>
      <c r="F47" s="105"/>
      <c r="G47" s="105"/>
      <c r="H47" s="122"/>
      <c r="IR47"/>
      <c r="IS47"/>
      <c r="IT47"/>
      <c r="IU47"/>
      <c r="IV47"/>
    </row>
    <row r="48" spans="1:256" s="3" customFormat="1" x14ac:dyDescent="0.15">
      <c r="A48" s="123" t="s">
        <v>76</v>
      </c>
      <c r="B48" s="14" t="s">
        <v>43</v>
      </c>
      <c r="C48" s="15"/>
      <c r="D48" s="16"/>
      <c r="E48" s="13" t="s">
        <v>11</v>
      </c>
      <c r="F48" s="13" t="s">
        <v>11</v>
      </c>
      <c r="G48" s="13" t="s">
        <v>11</v>
      </c>
      <c r="H48" s="124" t="s">
        <v>11</v>
      </c>
      <c r="IR48"/>
      <c r="IS48"/>
      <c r="IT48"/>
      <c r="IU48"/>
      <c r="IV48"/>
    </row>
    <row r="49" spans="1:256" s="3" customFormat="1" x14ac:dyDescent="0.15">
      <c r="A49" s="123" t="s">
        <v>77</v>
      </c>
      <c r="B49" s="14" t="s">
        <v>78</v>
      </c>
      <c r="C49" s="15"/>
      <c r="D49" s="16"/>
      <c r="E49" s="13" t="s">
        <v>11</v>
      </c>
      <c r="F49" s="13" t="s">
        <v>11</v>
      </c>
      <c r="G49" s="13" t="s">
        <v>11</v>
      </c>
      <c r="H49" s="124" t="s">
        <v>11</v>
      </c>
      <c r="IR49"/>
      <c r="IS49"/>
      <c r="IT49"/>
      <c r="IU49"/>
      <c r="IV49"/>
    </row>
    <row r="50" spans="1:256" s="3" customFormat="1" x14ac:dyDescent="0.15">
      <c r="A50" s="123" t="s">
        <v>79</v>
      </c>
      <c r="B50" s="14" t="s">
        <v>37</v>
      </c>
      <c r="C50" s="15"/>
      <c r="D50" s="16"/>
      <c r="E50" s="13"/>
      <c r="F50" s="13" t="s">
        <v>11</v>
      </c>
      <c r="G50" s="13"/>
      <c r="H50" s="124" t="s">
        <v>11</v>
      </c>
      <c r="IR50"/>
      <c r="IS50"/>
      <c r="IT50"/>
      <c r="IU50"/>
      <c r="IV50"/>
    </row>
    <row r="51" spans="1:256" s="3" customFormat="1" x14ac:dyDescent="0.15">
      <c r="A51" s="123" t="s">
        <v>80</v>
      </c>
      <c r="B51" s="14" t="s">
        <v>102</v>
      </c>
      <c r="C51" s="15"/>
      <c r="D51" s="16"/>
      <c r="E51" s="13"/>
      <c r="F51" s="13" t="s">
        <v>11</v>
      </c>
      <c r="G51" s="13"/>
      <c r="H51" s="124" t="s">
        <v>11</v>
      </c>
      <c r="IR51"/>
      <c r="IS51"/>
      <c r="IT51"/>
      <c r="IU51"/>
      <c r="IV51"/>
    </row>
    <row r="52" spans="1:256" s="3" customFormat="1" x14ac:dyDescent="0.15">
      <c r="A52" s="123" t="s">
        <v>82</v>
      </c>
      <c r="B52" s="14" t="s">
        <v>83</v>
      </c>
      <c r="C52" s="15"/>
      <c r="D52" s="16"/>
      <c r="E52" s="13" t="s">
        <v>11</v>
      </c>
      <c r="F52" s="13" t="s">
        <v>11</v>
      </c>
      <c r="G52" s="13" t="s">
        <v>11</v>
      </c>
      <c r="H52" s="124" t="s">
        <v>11</v>
      </c>
      <c r="IR52"/>
      <c r="IS52"/>
      <c r="IT52"/>
      <c r="IU52"/>
      <c r="IV52"/>
    </row>
    <row r="53" spans="1:256" s="3" customFormat="1" x14ac:dyDescent="0.15">
      <c r="A53" s="123"/>
      <c r="B53" s="14"/>
      <c r="C53" s="15"/>
      <c r="D53" s="16"/>
      <c r="E53" s="13"/>
      <c r="F53" s="13"/>
      <c r="G53" s="13"/>
      <c r="H53" s="124"/>
      <c r="IR53"/>
      <c r="IS53"/>
      <c r="IT53"/>
      <c r="IU53"/>
      <c r="IV53"/>
    </row>
    <row r="54" spans="1:256" s="3" customFormat="1" x14ac:dyDescent="0.15">
      <c r="A54" s="128">
        <v>8</v>
      </c>
      <c r="B54" s="106" t="s">
        <v>84</v>
      </c>
      <c r="C54" s="107"/>
      <c r="D54" s="109"/>
      <c r="E54" s="110"/>
      <c r="F54" s="110"/>
      <c r="G54" s="110"/>
      <c r="H54" s="131"/>
      <c r="IR54"/>
      <c r="IS54"/>
      <c r="IT54"/>
      <c r="IU54"/>
      <c r="IV54"/>
    </row>
    <row r="55" spans="1:256" s="3" customFormat="1" x14ac:dyDescent="0.15">
      <c r="A55" s="123" t="s">
        <v>85</v>
      </c>
      <c r="B55" s="14" t="s">
        <v>86</v>
      </c>
      <c r="C55" s="15"/>
      <c r="D55" s="16"/>
      <c r="E55" s="13" t="s">
        <v>11</v>
      </c>
      <c r="F55" s="13" t="s">
        <v>11</v>
      </c>
      <c r="G55" s="13" t="s">
        <v>11</v>
      </c>
      <c r="H55" s="124" t="s">
        <v>11</v>
      </c>
      <c r="IR55"/>
      <c r="IS55"/>
      <c r="IT55"/>
      <c r="IU55"/>
      <c r="IV55"/>
    </row>
    <row r="56" spans="1:256" s="3" customFormat="1" x14ac:dyDescent="0.15">
      <c r="A56" s="123" t="s">
        <v>87</v>
      </c>
      <c r="B56" s="14" t="s">
        <v>88</v>
      </c>
      <c r="C56" s="15"/>
      <c r="D56" s="16"/>
      <c r="E56" s="13" t="s">
        <v>11</v>
      </c>
      <c r="F56" s="13" t="s">
        <v>11</v>
      </c>
      <c r="G56" s="13" t="s">
        <v>11</v>
      </c>
      <c r="H56" s="124" t="s">
        <v>11</v>
      </c>
      <c r="IR56"/>
      <c r="IS56"/>
      <c r="IT56"/>
      <c r="IU56"/>
      <c r="IV56"/>
    </row>
    <row r="57" spans="1:256" s="3" customFormat="1" x14ac:dyDescent="0.15">
      <c r="A57" s="123"/>
      <c r="B57" s="14"/>
      <c r="C57" s="15"/>
      <c r="D57" s="16"/>
      <c r="E57" s="13"/>
      <c r="F57" s="13"/>
      <c r="G57" s="13"/>
      <c r="H57" s="124"/>
      <c r="IR57"/>
      <c r="IS57"/>
      <c r="IT57"/>
      <c r="IU57"/>
      <c r="IV57"/>
    </row>
    <row r="58" spans="1:256" s="3" customFormat="1" ht="13.5" x14ac:dyDescent="0.15">
      <c r="A58" s="132">
        <v>9</v>
      </c>
      <c r="B58" s="111" t="s">
        <v>103</v>
      </c>
      <c r="C58" s="112"/>
      <c r="D58" s="113"/>
      <c r="E58" s="108"/>
      <c r="F58" s="114"/>
      <c r="G58" s="108"/>
      <c r="H58" s="133"/>
      <c r="IR58"/>
      <c r="IS58"/>
      <c r="IT58"/>
      <c r="IU58"/>
      <c r="IV58"/>
    </row>
    <row r="59" spans="1:256" s="3" customFormat="1" x14ac:dyDescent="0.15">
      <c r="A59" s="134" t="s">
        <v>104</v>
      </c>
      <c r="B59" s="22" t="s">
        <v>105</v>
      </c>
      <c r="C59" s="23"/>
      <c r="D59" s="80"/>
      <c r="E59" s="81" t="s">
        <v>11</v>
      </c>
      <c r="F59" s="81" t="s">
        <v>11</v>
      </c>
      <c r="G59" s="81" t="s">
        <v>11</v>
      </c>
      <c r="H59" s="135" t="s">
        <v>11</v>
      </c>
      <c r="IR59"/>
      <c r="IS59"/>
      <c r="IT59"/>
      <c r="IU59"/>
      <c r="IV59"/>
    </row>
    <row r="60" spans="1:256" s="3" customFormat="1" x14ac:dyDescent="0.15">
      <c r="A60" s="134" t="s">
        <v>106</v>
      </c>
      <c r="B60" s="22" t="s">
        <v>107</v>
      </c>
      <c r="C60" s="23"/>
      <c r="D60" s="80"/>
      <c r="E60" s="81" t="s">
        <v>11</v>
      </c>
      <c r="F60" s="81" t="s">
        <v>11</v>
      </c>
      <c r="G60" s="81" t="s">
        <v>11</v>
      </c>
      <c r="H60" s="135" t="s">
        <v>11</v>
      </c>
      <c r="IR60"/>
      <c r="IS60"/>
      <c r="IT60"/>
      <c r="IU60"/>
      <c r="IV60"/>
    </row>
    <row r="61" spans="1:256" s="3" customFormat="1" x14ac:dyDescent="0.15">
      <c r="A61" s="134" t="s">
        <v>108</v>
      </c>
      <c r="B61" s="22" t="s">
        <v>109</v>
      </c>
      <c r="C61" s="23"/>
      <c r="D61" s="80"/>
      <c r="E61" s="81" t="s">
        <v>11</v>
      </c>
      <c r="F61" s="81" t="s">
        <v>11</v>
      </c>
      <c r="G61" s="81" t="s">
        <v>11</v>
      </c>
      <c r="H61" s="135" t="s">
        <v>11</v>
      </c>
      <c r="IR61"/>
      <c r="IS61"/>
      <c r="IT61"/>
      <c r="IU61"/>
      <c r="IV61"/>
    </row>
    <row r="62" spans="1:256" s="3" customFormat="1" x14ac:dyDescent="0.15">
      <c r="A62" s="134" t="s">
        <v>110</v>
      </c>
      <c r="B62" s="22" t="s">
        <v>111</v>
      </c>
      <c r="C62" s="23"/>
      <c r="D62" s="80"/>
      <c r="E62" s="81" t="s">
        <v>11</v>
      </c>
      <c r="F62" s="81" t="s">
        <v>11</v>
      </c>
      <c r="G62" s="81" t="s">
        <v>11</v>
      </c>
      <c r="H62" s="135" t="s">
        <v>11</v>
      </c>
      <c r="IR62"/>
      <c r="IS62"/>
      <c r="IT62"/>
      <c r="IU62"/>
      <c r="IV62"/>
    </row>
    <row r="63" spans="1:256" s="3" customFormat="1" x14ac:dyDescent="0.15">
      <c r="A63" s="134" t="s">
        <v>112</v>
      </c>
      <c r="B63" s="82" t="s">
        <v>113</v>
      </c>
      <c r="C63" s="83"/>
      <c r="D63" s="84"/>
      <c r="E63" s="13" t="s">
        <v>11</v>
      </c>
      <c r="F63" s="81" t="s">
        <v>11</v>
      </c>
      <c r="G63" s="13" t="s">
        <v>11</v>
      </c>
      <c r="H63" s="135" t="s">
        <v>11</v>
      </c>
      <c r="IR63"/>
      <c r="IS63"/>
      <c r="IT63"/>
      <c r="IU63"/>
      <c r="IV63"/>
    </row>
    <row r="64" spans="1:256" s="3" customFormat="1" x14ac:dyDescent="0.15">
      <c r="A64" s="136"/>
      <c r="B64" s="85"/>
      <c r="C64" s="15"/>
      <c r="D64" s="16"/>
      <c r="E64" s="13"/>
      <c r="F64" s="13"/>
      <c r="G64" s="13"/>
      <c r="H64" s="124"/>
      <c r="IR64"/>
      <c r="IS64"/>
      <c r="IT64"/>
      <c r="IU64"/>
      <c r="IV64"/>
    </row>
    <row r="65" spans="1:256" s="3" customFormat="1" ht="18" x14ac:dyDescent="0.15">
      <c r="A65" s="137"/>
      <c r="B65" s="206" t="s">
        <v>114</v>
      </c>
      <c r="C65" s="213"/>
      <c r="D65" s="86"/>
      <c r="E65" s="31">
        <v>3360</v>
      </c>
      <c r="F65" s="31">
        <v>6720</v>
      </c>
      <c r="G65" s="31">
        <v>3360</v>
      </c>
      <c r="H65" s="138">
        <v>6720</v>
      </c>
      <c r="IR65"/>
      <c r="IS65"/>
      <c r="IT65"/>
      <c r="IU65"/>
      <c r="IV65"/>
    </row>
    <row r="66" spans="1:256" s="3" customFormat="1" x14ac:dyDescent="0.15">
      <c r="A66" s="139"/>
      <c r="B66" s="6"/>
      <c r="C66" s="6"/>
      <c r="D66" s="6"/>
      <c r="E66" s="87"/>
      <c r="F66" s="87"/>
      <c r="G66" s="88"/>
      <c r="H66" s="140"/>
      <c r="IR66"/>
      <c r="IS66"/>
      <c r="IT66"/>
      <c r="IU66"/>
      <c r="IV66"/>
    </row>
    <row r="67" spans="1:256" s="3" customFormat="1" ht="18" x14ac:dyDescent="0.15">
      <c r="A67" s="141"/>
      <c r="B67" s="89"/>
      <c r="C67" s="7"/>
      <c r="D67" s="7"/>
      <c r="E67" s="72"/>
      <c r="F67" s="72"/>
      <c r="G67" s="90"/>
      <c r="H67" s="116"/>
      <c r="IP67"/>
      <c r="IQ67"/>
      <c r="IR67"/>
      <c r="IS67"/>
      <c r="IT67"/>
      <c r="IU67"/>
      <c r="IV67"/>
    </row>
    <row r="68" spans="1:256" s="3" customFormat="1" ht="30.6" customHeight="1" x14ac:dyDescent="0.15">
      <c r="A68" s="142" t="s">
        <v>115</v>
      </c>
      <c r="B68" s="33" t="s">
        <v>91</v>
      </c>
      <c r="C68" s="33" t="s">
        <v>92</v>
      </c>
      <c r="D68" s="34" t="s">
        <v>93</v>
      </c>
      <c r="E68" s="100" t="s">
        <v>119</v>
      </c>
      <c r="F68" s="100" t="s">
        <v>120</v>
      </c>
      <c r="G68" s="100" t="s">
        <v>121</v>
      </c>
      <c r="H68" s="143" t="s">
        <v>122</v>
      </c>
      <c r="IP68"/>
      <c r="IQ68"/>
      <c r="IR68"/>
      <c r="IS68"/>
      <c r="IT68"/>
      <c r="IU68"/>
      <c r="IV68"/>
    </row>
    <row r="69" spans="1:256" s="3" customFormat="1" ht="14.85" customHeight="1" x14ac:dyDescent="0.2">
      <c r="A69" s="187"/>
      <c r="B69" s="188"/>
      <c r="C69" s="188"/>
      <c r="D69" s="188" t="s">
        <v>3</v>
      </c>
      <c r="E69" s="101" t="s">
        <v>4</v>
      </c>
      <c r="F69" s="101" t="s">
        <v>94</v>
      </c>
      <c r="G69" s="101" t="s">
        <v>95</v>
      </c>
      <c r="H69" s="120" t="s">
        <v>96</v>
      </c>
      <c r="IR69"/>
      <c r="IS69"/>
      <c r="IT69"/>
      <c r="IU69"/>
      <c r="IV69"/>
    </row>
    <row r="70" spans="1:256" s="3" customFormat="1" ht="13.5" x14ac:dyDescent="0.15">
      <c r="A70" s="144">
        <v>1</v>
      </c>
      <c r="B70" s="35" t="s">
        <v>131</v>
      </c>
      <c r="C70" s="36">
        <v>1</v>
      </c>
      <c r="D70" s="37">
        <v>900</v>
      </c>
      <c r="E70" s="91" t="s">
        <v>11</v>
      </c>
      <c r="F70" s="91" t="s">
        <v>11</v>
      </c>
      <c r="G70" s="91" t="s">
        <v>11</v>
      </c>
      <c r="H70" s="145" t="s">
        <v>11</v>
      </c>
      <c r="IP70"/>
      <c r="IQ70"/>
      <c r="IR70"/>
      <c r="IS70"/>
      <c r="IT70"/>
      <c r="IU70"/>
      <c r="IV70"/>
    </row>
    <row r="71" spans="1:256" s="3" customFormat="1" ht="13.5" x14ac:dyDescent="0.15">
      <c r="A71" s="144">
        <v>2</v>
      </c>
      <c r="B71" s="35" t="s">
        <v>129</v>
      </c>
      <c r="C71" s="36">
        <v>2</v>
      </c>
      <c r="D71" s="38">
        <v>495</v>
      </c>
      <c r="E71" s="36"/>
      <c r="F71" s="91" t="s">
        <v>11</v>
      </c>
      <c r="G71" s="36"/>
      <c r="H71" s="145" t="s">
        <v>11</v>
      </c>
      <c r="IP71"/>
      <c r="IQ71"/>
      <c r="IR71"/>
      <c r="IS71"/>
      <c r="IT71"/>
      <c r="IU71"/>
      <c r="IV71"/>
    </row>
    <row r="72" spans="1:256" s="3" customFormat="1" ht="13.5" x14ac:dyDescent="0.15">
      <c r="A72" s="144">
        <v>3</v>
      </c>
      <c r="B72" s="35" t="s">
        <v>128</v>
      </c>
      <c r="C72" s="36">
        <v>8</v>
      </c>
      <c r="D72" s="38">
        <v>450</v>
      </c>
      <c r="E72" s="91"/>
      <c r="F72" s="91" t="s">
        <v>11</v>
      </c>
      <c r="G72" s="91"/>
      <c r="H72" s="145" t="s">
        <v>11</v>
      </c>
      <c r="IP72"/>
      <c r="IQ72"/>
      <c r="IR72"/>
      <c r="IS72"/>
      <c r="IT72"/>
      <c r="IU72"/>
      <c r="IV72"/>
    </row>
    <row r="73" spans="1:256" s="3" customFormat="1" ht="13.5" x14ac:dyDescent="0.15">
      <c r="A73" s="144">
        <v>4</v>
      </c>
      <c r="B73" s="35" t="s">
        <v>130</v>
      </c>
      <c r="C73" s="36">
        <v>1</v>
      </c>
      <c r="D73" s="38">
        <v>850</v>
      </c>
      <c r="E73" s="91" t="s">
        <v>11</v>
      </c>
      <c r="F73" s="91" t="s">
        <v>11</v>
      </c>
      <c r="G73" s="91" t="s">
        <v>11</v>
      </c>
      <c r="H73" s="145" t="s">
        <v>11</v>
      </c>
      <c r="IP73"/>
      <c r="IQ73"/>
      <c r="IR73"/>
      <c r="IS73"/>
      <c r="IT73"/>
      <c r="IU73"/>
      <c r="IV73"/>
    </row>
    <row r="74" spans="1:256" s="3" customFormat="1" ht="13.5" x14ac:dyDescent="0.15">
      <c r="A74" s="144"/>
      <c r="B74" s="35"/>
      <c r="C74" s="44"/>
      <c r="D74" s="37"/>
      <c r="E74" s="91"/>
      <c r="F74" s="91"/>
      <c r="G74" s="91"/>
      <c r="H74" s="145"/>
      <c r="IP74"/>
      <c r="IQ74"/>
      <c r="IR74"/>
      <c r="IS74"/>
      <c r="IT74"/>
      <c r="IU74"/>
      <c r="IV74"/>
    </row>
    <row r="75" spans="1:256" s="3" customFormat="1" ht="18" x14ac:dyDescent="0.15">
      <c r="A75" s="146"/>
      <c r="B75" s="30" t="s">
        <v>97</v>
      </c>
      <c r="C75" s="39"/>
      <c r="D75" s="40"/>
      <c r="E75" s="41">
        <f>D70*C70+D73*C73</f>
        <v>1750</v>
      </c>
      <c r="F75" s="41">
        <f>C70*D70+C71*D71+C72*D72+C73*D73</f>
        <v>6340</v>
      </c>
      <c r="G75" s="41">
        <f>D70*C70+D73*C73</f>
        <v>1750</v>
      </c>
      <c r="H75" s="147">
        <f>C70*D70+C71*D71+C72*D72+C73*D73</f>
        <v>6340</v>
      </c>
      <c r="IQ75"/>
      <c r="IR75"/>
      <c r="IS75"/>
      <c r="IT75"/>
      <c r="IU75"/>
      <c r="IV75"/>
    </row>
    <row r="76" spans="1:256" s="3" customFormat="1" ht="14.25" x14ac:dyDescent="0.15">
      <c r="A76" s="146"/>
      <c r="B76" s="43" t="s">
        <v>125</v>
      </c>
      <c r="C76" s="46"/>
      <c r="D76" s="44"/>
      <c r="E76" s="44">
        <v>3360</v>
      </c>
      <c r="F76" s="44">
        <v>3360</v>
      </c>
      <c r="G76" s="44">
        <v>3360</v>
      </c>
      <c r="H76" s="44">
        <v>3360</v>
      </c>
      <c r="IQ76"/>
      <c r="IR76"/>
      <c r="IS76"/>
      <c r="IT76"/>
      <c r="IU76"/>
      <c r="IV76"/>
    </row>
    <row r="77" spans="1:256" s="3" customFormat="1" ht="18" x14ac:dyDescent="0.15">
      <c r="A77" s="146"/>
      <c r="B77" s="92"/>
      <c r="C77" s="46"/>
      <c r="D77" s="44"/>
      <c r="E77" s="93"/>
      <c r="F77" s="94"/>
      <c r="G77" s="94"/>
      <c r="H77" s="149"/>
      <c r="IQ77"/>
      <c r="IR77"/>
      <c r="IS77"/>
      <c r="IT77"/>
      <c r="IU77"/>
      <c r="IV77"/>
    </row>
    <row r="78" spans="1:256" s="3" customFormat="1" ht="18" x14ac:dyDescent="0.15">
      <c r="A78" s="146"/>
      <c r="B78" s="95" t="s">
        <v>117</v>
      </c>
      <c r="C78" s="49"/>
      <c r="D78" s="50"/>
      <c r="E78" s="96">
        <f>E65+E75+E76</f>
        <v>8470</v>
      </c>
      <c r="F78" s="96">
        <f t="shared" ref="F78:H78" si="0">F65+F75+F76</f>
        <v>16420</v>
      </c>
      <c r="G78" s="96">
        <f t="shared" si="0"/>
        <v>8470</v>
      </c>
      <c r="H78" s="96">
        <f t="shared" si="0"/>
        <v>16420</v>
      </c>
      <c r="IQ78"/>
      <c r="IR78"/>
      <c r="IS78"/>
      <c r="IT78"/>
      <c r="IU78"/>
      <c r="IV78"/>
    </row>
    <row r="79" spans="1:256" s="3" customFormat="1" ht="18" x14ac:dyDescent="0.15">
      <c r="A79" s="146"/>
      <c r="B79" s="92"/>
      <c r="C79" s="46"/>
      <c r="D79" s="44"/>
      <c r="E79" s="93"/>
      <c r="F79" s="93"/>
      <c r="G79" s="93"/>
      <c r="H79" s="148"/>
      <c r="IQ79"/>
      <c r="IR79"/>
      <c r="IS79"/>
      <c r="IT79"/>
      <c r="IU79"/>
      <c r="IV79"/>
    </row>
    <row r="80" spans="1:256" s="3" customFormat="1" x14ac:dyDescent="0.15">
      <c r="A80" s="139"/>
      <c r="B80" s="207" t="s">
        <v>116</v>
      </c>
      <c r="C80" s="208"/>
      <c r="D80" s="208"/>
      <c r="E80" s="208"/>
      <c r="F80" s="208"/>
      <c r="G80" s="208"/>
      <c r="H80" s="209"/>
      <c r="IQ80"/>
      <c r="IR80"/>
      <c r="IS80"/>
      <c r="IT80"/>
      <c r="IU80"/>
      <c r="IV80"/>
    </row>
    <row r="81" spans="1:256" s="3" customFormat="1" ht="16.5" customHeight="1" x14ac:dyDescent="0.15">
      <c r="A81" s="150">
        <v>1</v>
      </c>
      <c r="B81" s="195" t="s">
        <v>118</v>
      </c>
      <c r="C81" s="196"/>
      <c r="D81" s="196"/>
      <c r="E81" s="196"/>
      <c r="F81" s="196"/>
      <c r="G81" s="196"/>
      <c r="H81" s="197"/>
      <c r="IO81"/>
      <c r="IP81"/>
      <c r="IQ81"/>
      <c r="IR81"/>
      <c r="IS81"/>
      <c r="IT81"/>
      <c r="IU81"/>
      <c r="IV81"/>
    </row>
    <row r="82" spans="1:256" ht="14.85" customHeight="1" x14ac:dyDescent="0.2">
      <c r="A82" s="152"/>
      <c r="B82" s="97"/>
      <c r="C82" s="97"/>
      <c r="D82" s="97"/>
      <c r="E82" s="97"/>
      <c r="F82" s="97"/>
      <c r="G82" s="97"/>
      <c r="H82" s="130"/>
    </row>
    <row r="83" spans="1:256" s="3" customFormat="1" x14ac:dyDescent="0.15">
      <c r="A83" s="189" t="s">
        <v>98</v>
      </c>
      <c r="B83" s="190"/>
      <c r="C83" s="190"/>
      <c r="D83" s="190"/>
      <c r="E83" s="190"/>
      <c r="F83" s="190"/>
      <c r="G83" s="190"/>
      <c r="H83" s="191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IP83"/>
      <c r="IQ83"/>
      <c r="IR83"/>
      <c r="IS83"/>
      <c r="IT83"/>
      <c r="IU83"/>
      <c r="IV83"/>
    </row>
    <row r="84" spans="1:256" ht="16.350000000000001" customHeight="1" x14ac:dyDescent="0.15">
      <c r="A84" s="192"/>
      <c r="B84" s="193"/>
      <c r="C84" s="193"/>
      <c r="D84" s="193"/>
      <c r="E84" s="193"/>
      <c r="F84" s="193"/>
      <c r="G84" s="193"/>
      <c r="H84" s="194"/>
    </row>
    <row r="85" spans="1:256" ht="18.399999999999999" customHeight="1" x14ac:dyDescent="0.15">
      <c r="A85" s="98"/>
      <c r="B85" s="98"/>
      <c r="C85" s="98"/>
      <c r="D85" s="98"/>
      <c r="E85" s="98"/>
      <c r="F85" s="98"/>
      <c r="G85" s="98"/>
    </row>
    <row r="86" spans="1:256" ht="18.399999999999999" customHeight="1" x14ac:dyDescent="0.15">
      <c r="A86" s="98"/>
      <c r="B86" s="98"/>
      <c r="C86" s="98"/>
      <c r="D86" s="98"/>
      <c r="E86" s="98"/>
      <c r="F86" s="98"/>
      <c r="G86" s="98"/>
    </row>
    <row r="87" spans="1:256" ht="14.25" x14ac:dyDescent="0.15">
      <c r="A87" s="98"/>
      <c r="B87" s="98"/>
      <c r="C87" s="98"/>
      <c r="D87" s="98"/>
      <c r="E87" s="98"/>
      <c r="F87" s="98"/>
      <c r="G87" s="98"/>
    </row>
    <row r="88" spans="1:256" ht="14.25" x14ac:dyDescent="0.15">
      <c r="A88" s="98"/>
      <c r="B88" s="98"/>
      <c r="C88" s="98"/>
      <c r="D88" s="98"/>
      <c r="E88" s="98"/>
      <c r="F88" s="98"/>
      <c r="G88" s="98"/>
    </row>
    <row r="93" spans="1:256" s="99" customFormat="1" ht="13.5" customHeight="1" x14ac:dyDescent="0.15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IU93"/>
      <c r="IV93"/>
    </row>
    <row r="94" spans="1:256" ht="24.6" customHeight="1" x14ac:dyDescent="0.15"/>
  </sheetData>
  <sheetProtection selectLockedCells="1" selectUnlockedCells="1"/>
  <mergeCells count="8">
    <mergeCell ref="A83:H84"/>
    <mergeCell ref="B80:H80"/>
    <mergeCell ref="B81:H81"/>
    <mergeCell ref="A1:H1"/>
    <mergeCell ref="A2:A3"/>
    <mergeCell ref="B2:D3"/>
    <mergeCell ref="E2:H2"/>
    <mergeCell ref="B65:C65"/>
  </mergeCells>
  <pageMargins left="0.28819444444444442" right="0.16944444444444445" top="0.27569444444444446" bottom="0.44236111111111109" header="0.51180555555555551" footer="0.27569444444444446"/>
  <pageSetup paperSize="9" firstPageNumber="0" orientation="landscape" horizontalDpi="300" verticalDpi="300"/>
  <headerFooter alignWithMargins="0">
    <oddFooter>&amp;L&amp;"Times New Roman,Обычный"&amp;12От Исполнителя ____________&amp;C&amp;"Times New Roman,Обычный"&amp;12От Заказчика ____________</odd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96"/>
  <sheetViews>
    <sheetView topLeftCell="A64" zoomScaleSheetLayoutView="75" workbookViewId="0">
      <selection activeCell="J75" sqref="J75"/>
    </sheetView>
  </sheetViews>
  <sheetFormatPr defaultRowHeight="12.75" x14ac:dyDescent="0.15"/>
  <cols>
    <col min="1" max="1" width="5.390625" style="1" customWidth="1"/>
    <col min="2" max="2" width="58.5234375" customWidth="1"/>
    <col min="3" max="3" width="7.953125" customWidth="1"/>
    <col min="5" max="5" width="19.41796875" customWidth="1"/>
    <col min="6" max="6" width="18.87890625" customWidth="1"/>
    <col min="7" max="7" width="20.08984375" customWidth="1"/>
    <col min="8" max="8" width="22.7890625" customWidth="1"/>
  </cols>
  <sheetData>
    <row r="1" spans="1:256" s="3" customFormat="1" ht="14.25" x14ac:dyDescent="0.15">
      <c r="A1" s="198" t="s">
        <v>127</v>
      </c>
      <c r="B1" s="199"/>
      <c r="C1" s="199"/>
      <c r="D1" s="199"/>
      <c r="E1" s="199"/>
      <c r="F1" s="199"/>
      <c r="G1" s="199"/>
      <c r="H1" s="200"/>
      <c r="I1" s="2"/>
      <c r="J1" s="78"/>
      <c r="IQ1"/>
      <c r="IR1"/>
      <c r="IS1"/>
      <c r="IT1"/>
      <c r="IU1"/>
      <c r="IV1"/>
    </row>
    <row r="2" spans="1:256" s="3" customFormat="1" ht="23.1" customHeight="1" x14ac:dyDescent="0.15">
      <c r="A2" s="201" t="s">
        <v>99</v>
      </c>
      <c r="B2" s="212" t="s">
        <v>1</v>
      </c>
      <c r="C2" s="212"/>
      <c r="D2" s="212"/>
      <c r="E2" s="203" t="s">
        <v>100</v>
      </c>
      <c r="F2" s="203"/>
      <c r="G2" s="203"/>
      <c r="H2" s="204"/>
      <c r="IR2"/>
      <c r="IS2"/>
      <c r="IT2"/>
      <c r="IU2"/>
      <c r="IV2"/>
    </row>
    <row r="3" spans="1:256" s="3" customFormat="1" ht="31.35" customHeight="1" x14ac:dyDescent="0.15">
      <c r="A3" s="201"/>
      <c r="B3" s="212"/>
      <c r="C3" s="212"/>
      <c r="D3" s="212"/>
      <c r="E3" s="115" t="s">
        <v>119</v>
      </c>
      <c r="F3" s="115" t="s">
        <v>120</v>
      </c>
      <c r="G3" s="115" t="s">
        <v>123</v>
      </c>
      <c r="H3" s="119" t="s">
        <v>122</v>
      </c>
      <c r="IR3"/>
      <c r="IS3"/>
      <c r="IT3"/>
      <c r="IU3"/>
      <c r="IV3"/>
    </row>
    <row r="4" spans="1:256" s="3" customFormat="1" ht="14.85" customHeight="1" x14ac:dyDescent="0.2">
      <c r="A4" s="118"/>
      <c r="B4" s="8"/>
      <c r="C4" s="8"/>
      <c r="D4" s="8" t="s">
        <v>3</v>
      </c>
      <c r="E4" s="101" t="s">
        <v>4</v>
      </c>
      <c r="F4" s="101" t="s">
        <v>94</v>
      </c>
      <c r="G4" s="101" t="s">
        <v>95</v>
      </c>
      <c r="H4" s="120" t="s">
        <v>96</v>
      </c>
      <c r="IR4"/>
      <c r="IS4"/>
      <c r="IT4"/>
      <c r="IU4"/>
      <c r="IV4"/>
    </row>
    <row r="5" spans="1:256" s="3" customFormat="1" x14ac:dyDescent="0.15">
      <c r="A5" s="121">
        <v>1</v>
      </c>
      <c r="B5" s="102" t="s">
        <v>8</v>
      </c>
      <c r="C5" s="103"/>
      <c r="D5" s="104"/>
      <c r="E5" s="105"/>
      <c r="F5" s="105"/>
      <c r="G5" s="105"/>
      <c r="H5" s="122"/>
      <c r="IR5"/>
      <c r="IS5"/>
      <c r="IT5"/>
      <c r="IU5"/>
      <c r="IV5"/>
    </row>
    <row r="6" spans="1:256" s="3" customFormat="1" ht="14.1" customHeight="1" x14ac:dyDescent="0.15">
      <c r="A6" s="123" t="s">
        <v>9</v>
      </c>
      <c r="B6" s="10" t="s">
        <v>10</v>
      </c>
      <c r="C6" s="15"/>
      <c r="D6" s="16"/>
      <c r="E6" s="13" t="s">
        <v>11</v>
      </c>
      <c r="F6" s="13" t="s">
        <v>11</v>
      </c>
      <c r="G6" s="13" t="s">
        <v>11</v>
      </c>
      <c r="H6" s="124" t="s">
        <v>11</v>
      </c>
      <c r="IR6"/>
      <c r="IS6"/>
      <c r="IT6"/>
      <c r="IU6"/>
      <c r="IV6"/>
    </row>
    <row r="7" spans="1:256" s="3" customFormat="1" x14ac:dyDescent="0.15">
      <c r="A7" s="123" t="s">
        <v>12</v>
      </c>
      <c r="B7" s="14" t="s">
        <v>13</v>
      </c>
      <c r="C7" s="11"/>
      <c r="D7" s="12"/>
      <c r="E7" s="13" t="s">
        <v>11</v>
      </c>
      <c r="F7" s="13" t="s">
        <v>11</v>
      </c>
      <c r="G7" s="13" t="s">
        <v>11</v>
      </c>
      <c r="H7" s="124" t="s">
        <v>11</v>
      </c>
      <c r="IR7"/>
      <c r="IS7"/>
      <c r="IT7"/>
      <c r="IU7"/>
      <c r="IV7"/>
    </row>
    <row r="8" spans="1:256" s="3" customFormat="1" x14ac:dyDescent="0.15">
      <c r="A8" s="123" t="s">
        <v>14</v>
      </c>
      <c r="B8" s="14" t="s">
        <v>15</v>
      </c>
      <c r="C8" s="11"/>
      <c r="D8" s="12"/>
      <c r="E8" s="13" t="s">
        <v>11</v>
      </c>
      <c r="F8" s="13" t="s">
        <v>11</v>
      </c>
      <c r="G8" s="13" t="s">
        <v>11</v>
      </c>
      <c r="H8" s="124" t="s">
        <v>11</v>
      </c>
      <c r="IR8"/>
      <c r="IS8"/>
      <c r="IT8"/>
      <c r="IU8"/>
      <c r="IV8"/>
    </row>
    <row r="9" spans="1:256" s="3" customFormat="1" x14ac:dyDescent="0.15">
      <c r="A9" s="123" t="s">
        <v>16</v>
      </c>
      <c r="B9" s="14" t="s">
        <v>17</v>
      </c>
      <c r="C9" s="15"/>
      <c r="D9" s="16"/>
      <c r="E9" s="13" t="s">
        <v>11</v>
      </c>
      <c r="F9" s="13" t="s">
        <v>11</v>
      </c>
      <c r="G9" s="13" t="s">
        <v>11</v>
      </c>
      <c r="H9" s="124" t="s">
        <v>11</v>
      </c>
      <c r="IR9"/>
      <c r="IS9"/>
      <c r="IT9"/>
      <c r="IU9"/>
      <c r="IV9"/>
    </row>
    <row r="10" spans="1:256" s="3" customFormat="1" x14ac:dyDescent="0.15">
      <c r="A10" s="123" t="s">
        <v>18</v>
      </c>
      <c r="B10" s="14" t="s">
        <v>19</v>
      </c>
      <c r="C10" s="15"/>
      <c r="D10" s="16"/>
      <c r="E10" s="13" t="s">
        <v>11</v>
      </c>
      <c r="F10" s="13" t="s">
        <v>11</v>
      </c>
      <c r="G10" s="13" t="s">
        <v>11</v>
      </c>
      <c r="H10" s="124" t="s">
        <v>11</v>
      </c>
      <c r="IR10"/>
      <c r="IS10"/>
      <c r="IT10"/>
      <c r="IU10"/>
      <c r="IV10"/>
    </row>
    <row r="11" spans="1:256" s="3" customFormat="1" x14ac:dyDescent="0.15">
      <c r="A11" s="123" t="s">
        <v>20</v>
      </c>
      <c r="B11" s="14" t="s">
        <v>21</v>
      </c>
      <c r="C11" s="15"/>
      <c r="D11" s="16"/>
      <c r="E11" s="13" t="s">
        <v>11</v>
      </c>
      <c r="F11" s="17" t="s">
        <v>11</v>
      </c>
      <c r="G11" s="13" t="s">
        <v>11</v>
      </c>
      <c r="H11" s="125" t="s">
        <v>11</v>
      </c>
      <c r="IR11"/>
      <c r="IS11"/>
      <c r="IT11"/>
      <c r="IU11"/>
      <c r="IV11"/>
    </row>
    <row r="12" spans="1:256" s="3" customFormat="1" x14ac:dyDescent="0.15">
      <c r="A12" s="123" t="s">
        <v>22</v>
      </c>
      <c r="B12" s="14" t="s">
        <v>23</v>
      </c>
      <c r="C12" s="15"/>
      <c r="D12" s="16"/>
      <c r="E12" s="13" t="s">
        <v>11</v>
      </c>
      <c r="F12" s="13" t="s">
        <v>11</v>
      </c>
      <c r="G12" s="13" t="s">
        <v>11</v>
      </c>
      <c r="H12" s="124" t="s">
        <v>11</v>
      </c>
      <c r="IR12"/>
      <c r="IS12"/>
      <c r="IT12"/>
      <c r="IU12"/>
      <c r="IV12"/>
    </row>
    <row r="13" spans="1:256" s="3" customFormat="1" x14ac:dyDescent="0.15">
      <c r="A13" s="123" t="s">
        <v>24</v>
      </c>
      <c r="B13" s="14" t="s">
        <v>25</v>
      </c>
      <c r="C13" s="15"/>
      <c r="D13" s="16"/>
      <c r="E13" s="13" t="s">
        <v>11</v>
      </c>
      <c r="F13" s="13"/>
      <c r="G13" s="13" t="s">
        <v>11</v>
      </c>
      <c r="H13" s="124"/>
      <c r="IR13"/>
      <c r="IS13"/>
      <c r="IT13"/>
      <c r="IU13"/>
      <c r="IV13"/>
    </row>
    <row r="14" spans="1:256" s="3" customFormat="1" x14ac:dyDescent="0.15">
      <c r="A14" s="126"/>
      <c r="B14" s="28"/>
      <c r="C14" s="28"/>
      <c r="D14" s="28"/>
      <c r="E14" s="29"/>
      <c r="F14" s="29"/>
      <c r="G14" s="29"/>
      <c r="H14" s="127"/>
      <c r="IR14"/>
      <c r="IS14"/>
      <c r="IT14"/>
      <c r="IU14"/>
      <c r="IV14"/>
    </row>
    <row r="15" spans="1:256" s="3" customFormat="1" x14ac:dyDescent="0.15">
      <c r="A15" s="128">
        <v>2</v>
      </c>
      <c r="B15" s="106" t="s">
        <v>26</v>
      </c>
      <c r="C15" s="107"/>
      <c r="D15" s="107"/>
      <c r="E15" s="108"/>
      <c r="F15" s="108"/>
      <c r="G15" s="108"/>
      <c r="H15" s="129"/>
      <c r="IR15"/>
      <c r="IS15"/>
      <c r="IT15"/>
      <c r="IU15"/>
      <c r="IV15"/>
    </row>
    <row r="16" spans="1:256" s="3" customFormat="1" x14ac:dyDescent="0.15">
      <c r="A16" s="123" t="s">
        <v>27</v>
      </c>
      <c r="B16" s="14" t="s">
        <v>28</v>
      </c>
      <c r="C16" s="15"/>
      <c r="D16" s="15"/>
      <c r="E16" s="13" t="s">
        <v>11</v>
      </c>
      <c r="F16" s="13" t="s">
        <v>11</v>
      </c>
      <c r="G16" s="13" t="s">
        <v>11</v>
      </c>
      <c r="H16" s="124" t="s">
        <v>11</v>
      </c>
      <c r="IR16"/>
      <c r="IS16"/>
      <c r="IT16"/>
      <c r="IU16"/>
      <c r="IV16"/>
    </row>
    <row r="17" spans="1:256" s="3" customFormat="1" x14ac:dyDescent="0.15">
      <c r="A17" s="123" t="s">
        <v>29</v>
      </c>
      <c r="B17" s="14" t="s">
        <v>30</v>
      </c>
      <c r="C17" s="15"/>
      <c r="D17" s="15"/>
      <c r="E17" s="13" t="s">
        <v>11</v>
      </c>
      <c r="F17" s="13" t="s">
        <v>11</v>
      </c>
      <c r="G17" s="13" t="s">
        <v>11</v>
      </c>
      <c r="H17" s="124" t="s">
        <v>11</v>
      </c>
      <c r="IR17"/>
      <c r="IS17"/>
      <c r="IT17"/>
      <c r="IU17"/>
      <c r="IV17"/>
    </row>
    <row r="18" spans="1:256" s="3" customFormat="1" x14ac:dyDescent="0.15">
      <c r="A18" s="123" t="s">
        <v>31</v>
      </c>
      <c r="B18" s="14" t="s">
        <v>32</v>
      </c>
      <c r="C18" s="15"/>
      <c r="D18" s="15"/>
      <c r="E18" s="13" t="s">
        <v>11</v>
      </c>
      <c r="F18" s="13" t="s">
        <v>11</v>
      </c>
      <c r="G18" s="13" t="s">
        <v>11</v>
      </c>
      <c r="H18" s="124" t="s">
        <v>11</v>
      </c>
      <c r="IR18"/>
      <c r="IS18"/>
      <c r="IT18"/>
      <c r="IU18"/>
      <c r="IV18"/>
    </row>
    <row r="19" spans="1:256" s="3" customFormat="1" x14ac:dyDescent="0.15">
      <c r="A19" s="123" t="s">
        <v>33</v>
      </c>
      <c r="B19" s="15" t="s">
        <v>34</v>
      </c>
      <c r="C19" s="15"/>
      <c r="D19" s="15"/>
      <c r="E19" s="13" t="s">
        <v>11</v>
      </c>
      <c r="F19" s="13" t="s">
        <v>11</v>
      </c>
      <c r="G19" s="13" t="s">
        <v>11</v>
      </c>
      <c r="H19" s="124" t="s">
        <v>11</v>
      </c>
      <c r="IR19"/>
      <c r="IS19"/>
      <c r="IT19"/>
      <c r="IU19"/>
      <c r="IV19"/>
    </row>
    <row r="20" spans="1:256" s="3" customFormat="1" x14ac:dyDescent="0.15">
      <c r="A20" s="126"/>
      <c r="B20" s="14"/>
      <c r="C20" s="15"/>
      <c r="D20" s="15"/>
      <c r="E20" s="29"/>
      <c r="F20" s="29"/>
      <c r="G20" s="29"/>
      <c r="H20" s="127"/>
      <c r="IR20"/>
      <c r="IS20"/>
      <c r="IT20"/>
      <c r="IU20"/>
      <c r="IV20"/>
    </row>
    <row r="21" spans="1:256" s="3" customFormat="1" x14ac:dyDescent="0.15">
      <c r="A21" s="128">
        <v>3</v>
      </c>
      <c r="B21" s="106" t="s">
        <v>35</v>
      </c>
      <c r="C21" s="107"/>
      <c r="D21" s="109"/>
      <c r="E21" s="108"/>
      <c r="F21" s="108"/>
      <c r="G21" s="108"/>
      <c r="H21" s="129"/>
      <c r="IR21"/>
      <c r="IS21"/>
      <c r="IT21"/>
      <c r="IU21"/>
      <c r="IV21"/>
    </row>
    <row r="22" spans="1:256" s="3" customFormat="1" x14ac:dyDescent="0.15">
      <c r="A22" s="123" t="s">
        <v>36</v>
      </c>
      <c r="B22" s="14" t="s">
        <v>37</v>
      </c>
      <c r="C22" s="15"/>
      <c r="D22" s="16"/>
      <c r="E22" s="13"/>
      <c r="F22" s="13" t="s">
        <v>11</v>
      </c>
      <c r="G22" s="13"/>
      <c r="H22" s="124" t="s">
        <v>11</v>
      </c>
      <c r="IR22"/>
      <c r="IS22"/>
      <c r="IT22"/>
      <c r="IU22"/>
      <c r="IV22"/>
    </row>
    <row r="23" spans="1:256" s="3" customFormat="1" x14ac:dyDescent="0.15">
      <c r="A23" s="123" t="s">
        <v>38</v>
      </c>
      <c r="B23" s="14" t="s">
        <v>39</v>
      </c>
      <c r="C23" s="15"/>
      <c r="D23" s="16"/>
      <c r="E23" s="13" t="s">
        <v>11</v>
      </c>
      <c r="F23" s="13" t="s">
        <v>11</v>
      </c>
      <c r="G23" s="13" t="s">
        <v>11</v>
      </c>
      <c r="H23" s="124" t="s">
        <v>11</v>
      </c>
      <c r="IR23"/>
      <c r="IS23"/>
      <c r="IT23"/>
      <c r="IU23"/>
      <c r="IV23"/>
    </row>
    <row r="24" spans="1:256" s="3" customFormat="1" x14ac:dyDescent="0.15">
      <c r="A24" s="123" t="s">
        <v>40</v>
      </c>
      <c r="B24" s="14" t="s">
        <v>41</v>
      </c>
      <c r="C24" s="15"/>
      <c r="D24" s="16"/>
      <c r="E24" s="13" t="s">
        <v>11</v>
      </c>
      <c r="F24" s="17" t="s">
        <v>11</v>
      </c>
      <c r="G24" s="13" t="s">
        <v>11</v>
      </c>
      <c r="H24" s="125" t="s">
        <v>11</v>
      </c>
      <c r="IR24"/>
      <c r="IS24"/>
      <c r="IT24"/>
      <c r="IU24"/>
      <c r="IV24"/>
    </row>
    <row r="25" spans="1:256" s="3" customFormat="1" x14ac:dyDescent="0.15">
      <c r="A25" s="123" t="s">
        <v>42</v>
      </c>
      <c r="B25" s="14" t="s">
        <v>43</v>
      </c>
      <c r="C25" s="15"/>
      <c r="D25" s="16"/>
      <c r="E25" s="13" t="s">
        <v>11</v>
      </c>
      <c r="F25" s="13" t="s">
        <v>11</v>
      </c>
      <c r="G25" s="13" t="s">
        <v>11</v>
      </c>
      <c r="H25" s="124" t="s">
        <v>11</v>
      </c>
      <c r="IR25"/>
      <c r="IS25"/>
      <c r="IT25"/>
      <c r="IU25"/>
      <c r="IV25"/>
    </row>
    <row r="26" spans="1:256" s="3" customFormat="1" x14ac:dyDescent="0.15">
      <c r="A26" s="123" t="s">
        <v>44</v>
      </c>
      <c r="B26" s="14" t="s">
        <v>45</v>
      </c>
      <c r="C26" s="15"/>
      <c r="D26" s="16"/>
      <c r="E26" s="13" t="s">
        <v>11</v>
      </c>
      <c r="F26" s="13" t="s">
        <v>11</v>
      </c>
      <c r="G26" s="13" t="s">
        <v>11</v>
      </c>
      <c r="H26" s="124" t="s">
        <v>11</v>
      </c>
      <c r="IR26"/>
      <c r="IS26"/>
      <c r="IT26"/>
      <c r="IU26"/>
      <c r="IV26"/>
    </row>
    <row r="27" spans="1:256" s="3" customFormat="1" x14ac:dyDescent="0.15">
      <c r="A27" s="126"/>
      <c r="B27" s="28"/>
      <c r="C27" s="28"/>
      <c r="D27" s="28"/>
      <c r="E27" s="29"/>
      <c r="F27" s="29"/>
      <c r="G27" s="29"/>
      <c r="H27" s="127"/>
      <c r="IR27"/>
      <c r="IS27"/>
      <c r="IT27"/>
      <c r="IU27"/>
      <c r="IV27"/>
    </row>
    <row r="28" spans="1:256" s="3" customFormat="1" x14ac:dyDescent="0.15">
      <c r="A28" s="128">
        <v>4</v>
      </c>
      <c r="B28" s="106" t="s">
        <v>46</v>
      </c>
      <c r="C28" s="107"/>
      <c r="D28" s="107"/>
      <c r="E28" s="105"/>
      <c r="F28" s="105"/>
      <c r="G28" s="105"/>
      <c r="H28" s="122"/>
      <c r="IR28"/>
      <c r="IS28"/>
      <c r="IT28"/>
      <c r="IU28"/>
      <c r="IV28"/>
    </row>
    <row r="29" spans="1:256" s="3" customFormat="1" x14ac:dyDescent="0.15">
      <c r="A29" s="123" t="s">
        <v>47</v>
      </c>
      <c r="B29" s="14" t="s">
        <v>48</v>
      </c>
      <c r="C29" s="15"/>
      <c r="D29" s="15"/>
      <c r="E29" s="13"/>
      <c r="F29" s="13" t="s">
        <v>11</v>
      </c>
      <c r="G29" s="13"/>
      <c r="H29" s="124" t="s">
        <v>11</v>
      </c>
      <c r="IR29"/>
      <c r="IS29"/>
      <c r="IT29"/>
      <c r="IU29"/>
      <c r="IV29"/>
    </row>
    <row r="30" spans="1:256" s="3" customFormat="1" x14ac:dyDescent="0.15">
      <c r="A30" s="123" t="s">
        <v>49</v>
      </c>
      <c r="B30" s="14" t="s">
        <v>50</v>
      </c>
      <c r="C30" s="15"/>
      <c r="D30" s="15"/>
      <c r="E30" s="13"/>
      <c r="F30" s="13" t="s">
        <v>11</v>
      </c>
      <c r="G30" s="13"/>
      <c r="H30" s="124" t="s">
        <v>11</v>
      </c>
      <c r="IR30"/>
      <c r="IS30"/>
      <c r="IT30"/>
      <c r="IU30"/>
      <c r="IV30"/>
    </row>
    <row r="31" spans="1:256" s="3" customFormat="1" x14ac:dyDescent="0.15">
      <c r="A31" s="117"/>
      <c r="B31" s="6"/>
      <c r="C31" s="6"/>
      <c r="D31" s="6"/>
      <c r="E31" s="6"/>
      <c r="F31" s="6"/>
      <c r="G31" s="6"/>
      <c r="H31" s="130"/>
      <c r="IR31"/>
      <c r="IS31"/>
      <c r="IT31"/>
      <c r="IU31"/>
      <c r="IV31"/>
    </row>
    <row r="32" spans="1:256" s="3" customFormat="1" x14ac:dyDescent="0.15">
      <c r="A32" s="128">
        <v>5</v>
      </c>
      <c r="B32" s="106" t="s">
        <v>51</v>
      </c>
      <c r="C32" s="107"/>
      <c r="D32" s="109"/>
      <c r="E32" s="105"/>
      <c r="F32" s="105"/>
      <c r="G32" s="105"/>
      <c r="H32" s="122"/>
      <c r="IR32"/>
      <c r="IS32"/>
      <c r="IT32"/>
      <c r="IU32"/>
      <c r="IV32"/>
    </row>
    <row r="33" spans="1:256" s="3" customFormat="1" x14ac:dyDescent="0.15">
      <c r="A33" s="123" t="s">
        <v>52</v>
      </c>
      <c r="B33" s="14" t="s">
        <v>53</v>
      </c>
      <c r="C33" s="15"/>
      <c r="D33" s="16"/>
      <c r="E33" s="13" t="s">
        <v>11</v>
      </c>
      <c r="F33" s="13" t="s">
        <v>11</v>
      </c>
      <c r="G33" s="13" t="s">
        <v>11</v>
      </c>
      <c r="H33" s="124" t="s">
        <v>11</v>
      </c>
      <c r="IR33"/>
      <c r="IS33"/>
      <c r="IT33"/>
      <c r="IU33"/>
      <c r="IV33"/>
    </row>
    <row r="34" spans="1:256" s="3" customFormat="1" x14ac:dyDescent="0.15">
      <c r="A34" s="123" t="s">
        <v>54</v>
      </c>
      <c r="B34" s="14" t="s">
        <v>55</v>
      </c>
      <c r="C34" s="15"/>
      <c r="D34" s="16"/>
      <c r="E34" s="13"/>
      <c r="F34" s="13" t="s">
        <v>11</v>
      </c>
      <c r="G34" s="13"/>
      <c r="H34" s="124" t="s">
        <v>11</v>
      </c>
      <c r="IR34"/>
      <c r="IS34"/>
      <c r="IT34"/>
      <c r="IU34"/>
      <c r="IV34"/>
    </row>
    <row r="35" spans="1:256" s="3" customFormat="1" x14ac:dyDescent="0.15">
      <c r="A35" s="123" t="s">
        <v>56</v>
      </c>
      <c r="B35" s="14" t="s">
        <v>101</v>
      </c>
      <c r="C35" s="15"/>
      <c r="D35" s="16"/>
      <c r="E35" s="13" t="s">
        <v>11</v>
      </c>
      <c r="F35" s="13" t="s">
        <v>11</v>
      </c>
      <c r="G35" s="13" t="s">
        <v>11</v>
      </c>
      <c r="H35" s="124" t="s">
        <v>11</v>
      </c>
      <c r="IR35"/>
      <c r="IS35"/>
      <c r="IT35"/>
      <c r="IU35"/>
      <c r="IV35"/>
    </row>
    <row r="36" spans="1:256" s="3" customFormat="1" x14ac:dyDescent="0.15">
      <c r="A36" s="123" t="s">
        <v>58</v>
      </c>
      <c r="B36" s="14" t="s">
        <v>59</v>
      </c>
      <c r="C36" s="15"/>
      <c r="D36" s="16"/>
      <c r="E36" s="13" t="s">
        <v>11</v>
      </c>
      <c r="F36" s="13" t="s">
        <v>11</v>
      </c>
      <c r="G36" s="13" t="s">
        <v>11</v>
      </c>
      <c r="H36" s="124" t="s">
        <v>11</v>
      </c>
      <c r="IR36"/>
      <c r="IS36"/>
      <c r="IT36"/>
      <c r="IU36"/>
      <c r="IV36"/>
    </row>
    <row r="37" spans="1:256" s="3" customFormat="1" x14ac:dyDescent="0.15">
      <c r="A37" s="123"/>
      <c r="B37" s="14"/>
      <c r="C37" s="15"/>
      <c r="D37" s="16"/>
      <c r="E37" s="13"/>
      <c r="F37" s="13"/>
      <c r="G37" s="13"/>
      <c r="H37" s="124"/>
      <c r="IR37"/>
      <c r="IS37"/>
      <c r="IT37"/>
      <c r="IU37"/>
      <c r="IV37"/>
    </row>
    <row r="38" spans="1:256" s="3" customFormat="1" x14ac:dyDescent="0.15">
      <c r="A38" s="128">
        <v>6</v>
      </c>
      <c r="B38" s="106" t="s">
        <v>60</v>
      </c>
      <c r="C38" s="107"/>
      <c r="D38" s="109"/>
      <c r="E38" s="105"/>
      <c r="F38" s="105"/>
      <c r="G38" s="105"/>
      <c r="H38" s="122"/>
      <c r="IR38"/>
      <c r="IS38"/>
      <c r="IT38"/>
      <c r="IU38"/>
      <c r="IV38"/>
    </row>
    <row r="39" spans="1:256" s="3" customFormat="1" x14ac:dyDescent="0.15">
      <c r="A39" s="123" t="s">
        <v>61</v>
      </c>
      <c r="B39" s="14" t="s">
        <v>62</v>
      </c>
      <c r="C39" s="15"/>
      <c r="D39" s="16"/>
      <c r="E39" s="13"/>
      <c r="F39" s="13" t="s">
        <v>11</v>
      </c>
      <c r="G39" s="13"/>
      <c r="H39" s="124" t="s">
        <v>11</v>
      </c>
      <c r="IR39"/>
      <c r="IS39"/>
      <c r="IT39"/>
      <c r="IU39"/>
      <c r="IV39"/>
    </row>
    <row r="40" spans="1:256" s="3" customFormat="1" x14ac:dyDescent="0.15">
      <c r="A40" s="123" t="s">
        <v>63</v>
      </c>
      <c r="B40" s="14" t="s">
        <v>64</v>
      </c>
      <c r="C40" s="15"/>
      <c r="D40" s="16"/>
      <c r="E40" s="13"/>
      <c r="F40" s="13" t="s">
        <v>11</v>
      </c>
      <c r="G40" s="13"/>
      <c r="H40" s="124" t="s">
        <v>11</v>
      </c>
      <c r="IR40"/>
      <c r="IS40"/>
      <c r="IT40"/>
      <c r="IU40"/>
      <c r="IV40"/>
    </row>
    <row r="41" spans="1:256" s="3" customFormat="1" x14ac:dyDescent="0.15">
      <c r="A41" s="123" t="s">
        <v>65</v>
      </c>
      <c r="B41" s="14" t="s">
        <v>66</v>
      </c>
      <c r="C41" s="15"/>
      <c r="D41" s="16"/>
      <c r="E41" s="13"/>
      <c r="F41" s="13" t="s">
        <v>11</v>
      </c>
      <c r="G41" s="13"/>
      <c r="H41" s="124" t="s">
        <v>11</v>
      </c>
      <c r="IR41"/>
      <c r="IS41"/>
      <c r="IT41"/>
      <c r="IU41"/>
      <c r="IV41"/>
    </row>
    <row r="42" spans="1:256" s="3" customFormat="1" x14ac:dyDescent="0.15">
      <c r="A42" s="123" t="s">
        <v>67</v>
      </c>
      <c r="B42" s="14" t="s">
        <v>68</v>
      </c>
      <c r="C42" s="15"/>
      <c r="D42" s="16"/>
      <c r="E42" s="13"/>
      <c r="F42" s="13" t="s">
        <v>11</v>
      </c>
      <c r="G42" s="13"/>
      <c r="H42" s="124" t="s">
        <v>11</v>
      </c>
      <c r="IR42"/>
      <c r="IS42"/>
      <c r="IT42"/>
      <c r="IU42"/>
      <c r="IV42"/>
    </row>
    <row r="43" spans="1:256" s="3" customFormat="1" x14ac:dyDescent="0.15">
      <c r="A43" s="123" t="s">
        <v>69</v>
      </c>
      <c r="B43" s="14" t="s">
        <v>70</v>
      </c>
      <c r="C43" s="15"/>
      <c r="D43" s="16"/>
      <c r="E43" s="13" t="s">
        <v>11</v>
      </c>
      <c r="F43" s="13" t="s">
        <v>11</v>
      </c>
      <c r="G43" s="13" t="s">
        <v>11</v>
      </c>
      <c r="H43" s="124" t="s">
        <v>11</v>
      </c>
      <c r="IR43"/>
      <c r="IS43"/>
      <c r="IT43"/>
      <c r="IU43"/>
      <c r="IV43"/>
    </row>
    <row r="44" spans="1:256" s="3" customFormat="1" x14ac:dyDescent="0.15">
      <c r="A44" s="123" t="s">
        <v>71</v>
      </c>
      <c r="B44" s="14" t="s">
        <v>72</v>
      </c>
      <c r="C44" s="15"/>
      <c r="D44" s="16"/>
      <c r="E44" s="13" t="s">
        <v>11</v>
      </c>
      <c r="F44" s="13" t="s">
        <v>11</v>
      </c>
      <c r="G44" s="13" t="s">
        <v>11</v>
      </c>
      <c r="H44" s="124" t="s">
        <v>11</v>
      </c>
      <c r="IR44"/>
      <c r="IS44"/>
      <c r="IT44"/>
      <c r="IU44"/>
      <c r="IV44"/>
    </row>
    <row r="45" spans="1:256" s="3" customFormat="1" x14ac:dyDescent="0.15">
      <c r="A45" s="123" t="s">
        <v>73</v>
      </c>
      <c r="B45" s="14" t="s">
        <v>74</v>
      </c>
      <c r="C45" s="15"/>
      <c r="D45" s="16"/>
      <c r="E45" s="13" t="s">
        <v>11</v>
      </c>
      <c r="F45" s="13" t="s">
        <v>11</v>
      </c>
      <c r="G45" s="13" t="s">
        <v>11</v>
      </c>
      <c r="H45" s="124" t="s">
        <v>11</v>
      </c>
      <c r="IR45"/>
      <c r="IS45"/>
      <c r="IT45"/>
      <c r="IU45"/>
      <c r="IV45"/>
    </row>
    <row r="46" spans="1:256" s="3" customFormat="1" x14ac:dyDescent="0.15">
      <c r="A46" s="126"/>
      <c r="B46" s="28"/>
      <c r="C46" s="28"/>
      <c r="D46" s="28"/>
      <c r="E46" s="29"/>
      <c r="F46" s="29"/>
      <c r="G46" s="29"/>
      <c r="H46" s="127"/>
      <c r="IR46"/>
      <c r="IS46"/>
      <c r="IT46"/>
      <c r="IU46"/>
      <c r="IV46"/>
    </row>
    <row r="47" spans="1:256" s="3" customFormat="1" x14ac:dyDescent="0.15">
      <c r="A47" s="128">
        <v>7</v>
      </c>
      <c r="B47" s="106" t="s">
        <v>75</v>
      </c>
      <c r="C47" s="107"/>
      <c r="D47" s="109"/>
      <c r="E47" s="105"/>
      <c r="F47" s="105"/>
      <c r="G47" s="105"/>
      <c r="H47" s="122"/>
      <c r="IR47"/>
      <c r="IS47"/>
      <c r="IT47"/>
      <c r="IU47"/>
      <c r="IV47"/>
    </row>
    <row r="48" spans="1:256" s="3" customFormat="1" x14ac:dyDescent="0.15">
      <c r="A48" s="123" t="s">
        <v>76</v>
      </c>
      <c r="B48" s="14" t="s">
        <v>43</v>
      </c>
      <c r="C48" s="15"/>
      <c r="D48" s="16"/>
      <c r="E48" s="13" t="s">
        <v>11</v>
      </c>
      <c r="F48" s="13" t="s">
        <v>11</v>
      </c>
      <c r="G48" s="13" t="s">
        <v>11</v>
      </c>
      <c r="H48" s="124" t="s">
        <v>11</v>
      </c>
      <c r="IR48"/>
      <c r="IS48"/>
      <c r="IT48"/>
      <c r="IU48"/>
      <c r="IV48"/>
    </row>
    <row r="49" spans="1:256" s="3" customFormat="1" x14ac:dyDescent="0.15">
      <c r="A49" s="123" t="s">
        <v>77</v>
      </c>
      <c r="B49" s="14" t="s">
        <v>78</v>
      </c>
      <c r="C49" s="15"/>
      <c r="D49" s="16"/>
      <c r="E49" s="13" t="s">
        <v>11</v>
      </c>
      <c r="F49" s="13" t="s">
        <v>11</v>
      </c>
      <c r="G49" s="13" t="s">
        <v>11</v>
      </c>
      <c r="H49" s="124" t="s">
        <v>11</v>
      </c>
      <c r="IR49"/>
      <c r="IS49"/>
      <c r="IT49"/>
      <c r="IU49"/>
      <c r="IV49"/>
    </row>
    <row r="50" spans="1:256" s="3" customFormat="1" x14ac:dyDescent="0.15">
      <c r="A50" s="123" t="s">
        <v>79</v>
      </c>
      <c r="B50" s="14" t="s">
        <v>37</v>
      </c>
      <c r="C50" s="15"/>
      <c r="D50" s="16"/>
      <c r="E50" s="13"/>
      <c r="F50" s="13" t="s">
        <v>11</v>
      </c>
      <c r="G50" s="13"/>
      <c r="H50" s="124" t="s">
        <v>11</v>
      </c>
      <c r="IR50"/>
      <c r="IS50"/>
      <c r="IT50"/>
      <c r="IU50"/>
      <c r="IV50"/>
    </row>
    <row r="51" spans="1:256" s="3" customFormat="1" x14ac:dyDescent="0.15">
      <c r="A51" s="123" t="s">
        <v>80</v>
      </c>
      <c r="B51" s="14" t="s">
        <v>102</v>
      </c>
      <c r="C51" s="15"/>
      <c r="D51" s="16"/>
      <c r="E51" s="13"/>
      <c r="F51" s="13" t="s">
        <v>11</v>
      </c>
      <c r="G51" s="13"/>
      <c r="H51" s="124" t="s">
        <v>11</v>
      </c>
      <c r="IR51"/>
      <c r="IS51"/>
      <c r="IT51"/>
      <c r="IU51"/>
      <c r="IV51"/>
    </row>
    <row r="52" spans="1:256" s="3" customFormat="1" x14ac:dyDescent="0.15">
      <c r="A52" s="123" t="s">
        <v>82</v>
      </c>
      <c r="B52" s="14" t="s">
        <v>83</v>
      </c>
      <c r="C52" s="15"/>
      <c r="D52" s="16"/>
      <c r="E52" s="13" t="s">
        <v>11</v>
      </c>
      <c r="F52" s="13" t="s">
        <v>11</v>
      </c>
      <c r="G52" s="13" t="s">
        <v>11</v>
      </c>
      <c r="H52" s="124" t="s">
        <v>11</v>
      </c>
      <c r="IR52"/>
      <c r="IS52"/>
      <c r="IT52"/>
      <c r="IU52"/>
      <c r="IV52"/>
    </row>
    <row r="53" spans="1:256" s="3" customFormat="1" x14ac:dyDescent="0.15">
      <c r="A53" s="123"/>
      <c r="B53" s="14"/>
      <c r="C53" s="15"/>
      <c r="D53" s="16"/>
      <c r="E53" s="13"/>
      <c r="F53" s="13"/>
      <c r="G53" s="13"/>
      <c r="H53" s="124"/>
      <c r="IR53"/>
      <c r="IS53"/>
      <c r="IT53"/>
      <c r="IU53"/>
      <c r="IV53"/>
    </row>
    <row r="54" spans="1:256" s="3" customFormat="1" x14ac:dyDescent="0.15">
      <c r="A54" s="128">
        <v>8</v>
      </c>
      <c r="B54" s="106" t="s">
        <v>84</v>
      </c>
      <c r="C54" s="107"/>
      <c r="D54" s="109"/>
      <c r="E54" s="110"/>
      <c r="F54" s="110"/>
      <c r="G54" s="110"/>
      <c r="H54" s="131"/>
      <c r="IR54"/>
      <c r="IS54"/>
      <c r="IT54"/>
      <c r="IU54"/>
      <c r="IV54"/>
    </row>
    <row r="55" spans="1:256" s="3" customFormat="1" x14ac:dyDescent="0.15">
      <c r="A55" s="123" t="s">
        <v>85</v>
      </c>
      <c r="B55" s="14" t="s">
        <v>86</v>
      </c>
      <c r="C55" s="15"/>
      <c r="D55" s="16"/>
      <c r="E55" s="13" t="s">
        <v>11</v>
      </c>
      <c r="F55" s="13" t="s">
        <v>11</v>
      </c>
      <c r="G55" s="13" t="s">
        <v>11</v>
      </c>
      <c r="H55" s="124" t="s">
        <v>11</v>
      </c>
      <c r="IR55"/>
      <c r="IS55"/>
      <c r="IT55"/>
      <c r="IU55"/>
      <c r="IV55"/>
    </row>
    <row r="56" spans="1:256" s="3" customFormat="1" x14ac:dyDescent="0.15">
      <c r="A56" s="123" t="s">
        <v>87</v>
      </c>
      <c r="B56" s="14" t="s">
        <v>88</v>
      </c>
      <c r="C56" s="15"/>
      <c r="D56" s="16"/>
      <c r="E56" s="13" t="s">
        <v>11</v>
      </c>
      <c r="F56" s="13" t="s">
        <v>11</v>
      </c>
      <c r="G56" s="13" t="s">
        <v>11</v>
      </c>
      <c r="H56" s="124" t="s">
        <v>11</v>
      </c>
      <c r="IR56"/>
      <c r="IS56"/>
      <c r="IT56"/>
      <c r="IU56"/>
      <c r="IV56"/>
    </row>
    <row r="57" spans="1:256" s="3" customFormat="1" x14ac:dyDescent="0.15">
      <c r="A57" s="123"/>
      <c r="B57" s="14"/>
      <c r="C57" s="15"/>
      <c r="D57" s="16"/>
      <c r="E57" s="13"/>
      <c r="F57" s="13"/>
      <c r="G57" s="13"/>
      <c r="H57" s="124"/>
      <c r="IR57"/>
      <c r="IS57"/>
      <c r="IT57"/>
      <c r="IU57"/>
      <c r="IV57"/>
    </row>
    <row r="58" spans="1:256" s="3" customFormat="1" ht="13.5" x14ac:dyDescent="0.15">
      <c r="A58" s="132">
        <v>9</v>
      </c>
      <c r="B58" s="111" t="s">
        <v>103</v>
      </c>
      <c r="C58" s="112"/>
      <c r="D58" s="113"/>
      <c r="E58" s="108"/>
      <c r="F58" s="114"/>
      <c r="G58" s="108"/>
      <c r="H58" s="133"/>
      <c r="IR58"/>
      <c r="IS58"/>
      <c r="IT58"/>
      <c r="IU58"/>
      <c r="IV58"/>
    </row>
    <row r="59" spans="1:256" s="3" customFormat="1" x14ac:dyDescent="0.15">
      <c r="A59" s="134" t="s">
        <v>104</v>
      </c>
      <c r="B59" s="22" t="s">
        <v>105</v>
      </c>
      <c r="C59" s="23"/>
      <c r="D59" s="80"/>
      <c r="E59" s="81" t="s">
        <v>11</v>
      </c>
      <c r="F59" s="81" t="s">
        <v>11</v>
      </c>
      <c r="G59" s="81" t="s">
        <v>11</v>
      </c>
      <c r="H59" s="135" t="s">
        <v>11</v>
      </c>
      <c r="IR59"/>
      <c r="IS59"/>
      <c r="IT59"/>
      <c r="IU59"/>
      <c r="IV59"/>
    </row>
    <row r="60" spans="1:256" s="3" customFormat="1" x14ac:dyDescent="0.15">
      <c r="A60" s="134" t="s">
        <v>106</v>
      </c>
      <c r="B60" s="22" t="s">
        <v>107</v>
      </c>
      <c r="C60" s="23"/>
      <c r="D60" s="80"/>
      <c r="E60" s="81" t="s">
        <v>11</v>
      </c>
      <c r="F60" s="81" t="s">
        <v>11</v>
      </c>
      <c r="G60" s="81" t="s">
        <v>11</v>
      </c>
      <c r="H60" s="135" t="s">
        <v>11</v>
      </c>
      <c r="IR60"/>
      <c r="IS60"/>
      <c r="IT60"/>
      <c r="IU60"/>
      <c r="IV60"/>
    </row>
    <row r="61" spans="1:256" s="3" customFormat="1" x14ac:dyDescent="0.15">
      <c r="A61" s="134" t="s">
        <v>108</v>
      </c>
      <c r="B61" s="22" t="s">
        <v>109</v>
      </c>
      <c r="C61" s="23"/>
      <c r="D61" s="80"/>
      <c r="E61" s="81" t="s">
        <v>11</v>
      </c>
      <c r="F61" s="81" t="s">
        <v>11</v>
      </c>
      <c r="G61" s="81" t="s">
        <v>11</v>
      </c>
      <c r="H61" s="135" t="s">
        <v>11</v>
      </c>
      <c r="IR61"/>
      <c r="IS61"/>
      <c r="IT61"/>
      <c r="IU61"/>
      <c r="IV61"/>
    </row>
    <row r="62" spans="1:256" s="3" customFormat="1" x14ac:dyDescent="0.15">
      <c r="A62" s="134" t="s">
        <v>110</v>
      </c>
      <c r="B62" s="22" t="s">
        <v>111</v>
      </c>
      <c r="C62" s="23"/>
      <c r="D62" s="80"/>
      <c r="E62" s="81" t="s">
        <v>11</v>
      </c>
      <c r="F62" s="81" t="s">
        <v>11</v>
      </c>
      <c r="G62" s="81" t="s">
        <v>11</v>
      </c>
      <c r="H62" s="135" t="s">
        <v>11</v>
      </c>
      <c r="IR62"/>
      <c r="IS62"/>
      <c r="IT62"/>
      <c r="IU62"/>
      <c r="IV62"/>
    </row>
    <row r="63" spans="1:256" s="3" customFormat="1" x14ac:dyDescent="0.15">
      <c r="A63" s="134" t="s">
        <v>112</v>
      </c>
      <c r="B63" s="82" t="s">
        <v>113</v>
      </c>
      <c r="C63" s="83"/>
      <c r="D63" s="84"/>
      <c r="E63" s="13" t="s">
        <v>11</v>
      </c>
      <c r="F63" s="81" t="s">
        <v>11</v>
      </c>
      <c r="G63" s="13" t="s">
        <v>11</v>
      </c>
      <c r="H63" s="135" t="s">
        <v>11</v>
      </c>
      <c r="IR63"/>
      <c r="IS63"/>
      <c r="IT63"/>
      <c r="IU63"/>
      <c r="IV63"/>
    </row>
    <row r="64" spans="1:256" s="3" customFormat="1" x14ac:dyDescent="0.15">
      <c r="A64" s="136"/>
      <c r="B64" s="85"/>
      <c r="C64" s="15"/>
      <c r="D64" s="16"/>
      <c r="E64" s="13"/>
      <c r="F64" s="13"/>
      <c r="G64" s="13"/>
      <c r="H64" s="124"/>
      <c r="IR64"/>
      <c r="IS64"/>
      <c r="IT64"/>
      <c r="IU64"/>
      <c r="IV64"/>
    </row>
    <row r="65" spans="1:256" s="3" customFormat="1" ht="18" x14ac:dyDescent="0.15">
      <c r="A65" s="137"/>
      <c r="B65" s="206" t="s">
        <v>114</v>
      </c>
      <c r="C65" s="213"/>
      <c r="D65" s="86"/>
      <c r="E65" s="31">
        <v>3360</v>
      </c>
      <c r="F65" s="31">
        <v>6720</v>
      </c>
      <c r="G65" s="31">
        <v>3360</v>
      </c>
      <c r="H65" s="138">
        <v>6720</v>
      </c>
      <c r="IR65"/>
      <c r="IS65"/>
      <c r="IT65"/>
      <c r="IU65"/>
      <c r="IV65"/>
    </row>
    <row r="66" spans="1:256" s="3" customFormat="1" x14ac:dyDescent="0.15">
      <c r="A66" s="139"/>
      <c r="B66" s="6"/>
      <c r="C66" s="6"/>
      <c r="D66" s="6"/>
      <c r="E66" s="87"/>
      <c r="F66" s="87"/>
      <c r="G66" s="88"/>
      <c r="H66" s="140"/>
      <c r="IQ66"/>
      <c r="IR66"/>
      <c r="IS66"/>
      <c r="IT66"/>
      <c r="IU66"/>
      <c r="IV66"/>
    </row>
    <row r="67" spans="1:256" s="3" customFormat="1" ht="18" x14ac:dyDescent="0.15">
      <c r="A67" s="141"/>
      <c r="B67" s="89"/>
      <c r="C67" s="7"/>
      <c r="D67" s="7"/>
      <c r="E67" s="72"/>
      <c r="F67" s="72"/>
      <c r="G67" s="90"/>
      <c r="H67" s="116"/>
      <c r="IQ67"/>
      <c r="IR67"/>
      <c r="IS67"/>
      <c r="IT67"/>
      <c r="IU67"/>
      <c r="IV67"/>
    </row>
    <row r="68" spans="1:256" s="3" customFormat="1" ht="30.6" customHeight="1" x14ac:dyDescent="0.15">
      <c r="A68" s="142" t="s">
        <v>115</v>
      </c>
      <c r="B68" s="33" t="s">
        <v>91</v>
      </c>
      <c r="C68" s="33" t="s">
        <v>92</v>
      </c>
      <c r="D68" s="34" t="s">
        <v>93</v>
      </c>
      <c r="E68" s="100" t="s">
        <v>119</v>
      </c>
      <c r="F68" s="100" t="s">
        <v>120</v>
      </c>
      <c r="G68" s="100" t="s">
        <v>121</v>
      </c>
      <c r="H68" s="143" t="s">
        <v>122</v>
      </c>
      <c r="IP68"/>
      <c r="IQ68"/>
      <c r="IR68"/>
      <c r="IS68"/>
      <c r="IT68"/>
      <c r="IU68"/>
      <c r="IV68"/>
    </row>
    <row r="69" spans="1:256" s="3" customFormat="1" ht="14.85" customHeight="1" x14ac:dyDescent="0.2">
      <c r="A69" s="187"/>
      <c r="B69" s="188"/>
      <c r="C69" s="188"/>
      <c r="D69" s="188" t="s">
        <v>3</v>
      </c>
      <c r="E69" s="101" t="s">
        <v>4</v>
      </c>
      <c r="F69" s="101" t="s">
        <v>94</v>
      </c>
      <c r="G69" s="101" t="s">
        <v>95</v>
      </c>
      <c r="H69" s="120" t="s">
        <v>96</v>
      </c>
      <c r="IR69"/>
      <c r="IS69"/>
      <c r="IT69"/>
      <c r="IU69"/>
      <c r="IV69"/>
    </row>
    <row r="70" spans="1:256" s="3" customFormat="1" ht="13.5" x14ac:dyDescent="0.15">
      <c r="A70" s="144">
        <v>1</v>
      </c>
      <c r="B70" s="35" t="s">
        <v>131</v>
      </c>
      <c r="C70" s="36">
        <v>1</v>
      </c>
      <c r="D70" s="37">
        <v>900</v>
      </c>
      <c r="E70" s="91" t="s">
        <v>11</v>
      </c>
      <c r="F70" s="91" t="s">
        <v>11</v>
      </c>
      <c r="G70" s="91" t="s">
        <v>11</v>
      </c>
      <c r="H70" s="145" t="s">
        <v>11</v>
      </c>
      <c r="IP70"/>
      <c r="IQ70"/>
      <c r="IR70"/>
      <c r="IS70"/>
      <c r="IT70"/>
      <c r="IU70"/>
      <c r="IV70"/>
    </row>
    <row r="71" spans="1:256" s="3" customFormat="1" ht="13.5" x14ac:dyDescent="0.15">
      <c r="A71" s="144">
        <v>2</v>
      </c>
      <c r="B71" s="35" t="s">
        <v>129</v>
      </c>
      <c r="C71" s="36">
        <v>2</v>
      </c>
      <c r="D71" s="38">
        <v>495</v>
      </c>
      <c r="E71" s="36"/>
      <c r="F71" s="91" t="s">
        <v>11</v>
      </c>
      <c r="G71" s="36"/>
      <c r="H71" s="145" t="s">
        <v>11</v>
      </c>
      <c r="IP71"/>
      <c r="IQ71"/>
      <c r="IR71"/>
      <c r="IS71"/>
      <c r="IT71"/>
      <c r="IU71"/>
      <c r="IV71"/>
    </row>
    <row r="72" spans="1:256" s="3" customFormat="1" ht="13.5" x14ac:dyDescent="0.15">
      <c r="A72" s="144">
        <v>3</v>
      </c>
      <c r="B72" s="35" t="s">
        <v>128</v>
      </c>
      <c r="C72" s="36">
        <v>12</v>
      </c>
      <c r="D72" s="38">
        <v>450</v>
      </c>
      <c r="E72" s="91"/>
      <c r="F72" s="91" t="s">
        <v>11</v>
      </c>
      <c r="G72" s="91"/>
      <c r="H72" s="145" t="s">
        <v>11</v>
      </c>
      <c r="IP72"/>
      <c r="IQ72"/>
      <c r="IR72"/>
      <c r="IS72"/>
      <c r="IT72"/>
      <c r="IU72"/>
      <c r="IV72"/>
    </row>
    <row r="73" spans="1:256" s="3" customFormat="1" ht="13.5" x14ac:dyDescent="0.15">
      <c r="A73" s="144">
        <v>4</v>
      </c>
      <c r="B73" s="35" t="s">
        <v>130</v>
      </c>
      <c r="C73" s="36">
        <v>1</v>
      </c>
      <c r="D73" s="38">
        <v>850</v>
      </c>
      <c r="E73" s="91" t="s">
        <v>11</v>
      </c>
      <c r="F73" s="91" t="s">
        <v>11</v>
      </c>
      <c r="G73" s="91" t="s">
        <v>11</v>
      </c>
      <c r="H73" s="145" t="s">
        <v>11</v>
      </c>
      <c r="IP73"/>
      <c r="IQ73"/>
      <c r="IR73"/>
      <c r="IS73"/>
      <c r="IT73"/>
      <c r="IU73"/>
      <c r="IV73"/>
    </row>
    <row r="74" spans="1:256" s="3" customFormat="1" ht="13.5" x14ac:dyDescent="0.15">
      <c r="A74" s="144"/>
      <c r="B74" s="35"/>
      <c r="C74" s="44"/>
      <c r="D74" s="37"/>
      <c r="E74" s="91"/>
      <c r="F74" s="91"/>
      <c r="G74" s="91"/>
      <c r="H74" s="145"/>
      <c r="IP74"/>
      <c r="IQ74"/>
      <c r="IR74"/>
      <c r="IS74"/>
      <c r="IT74"/>
      <c r="IU74"/>
      <c r="IV74"/>
    </row>
    <row r="75" spans="1:256" s="3" customFormat="1" ht="18" x14ac:dyDescent="0.15">
      <c r="A75" s="146"/>
      <c r="B75" s="30" t="s">
        <v>97</v>
      </c>
      <c r="C75" s="39"/>
      <c r="D75" s="40"/>
      <c r="E75" s="41">
        <f>D70*C70+D73*C73</f>
        <v>1750</v>
      </c>
      <c r="F75" s="41">
        <f>C70*D70+C71*D71+C72*D72+C73*D73</f>
        <v>8140</v>
      </c>
      <c r="G75" s="41">
        <f>D70*C70+D73*C73</f>
        <v>1750</v>
      </c>
      <c r="H75" s="147">
        <f>C70*D70+C71*D71+C72*D72+C73*D73</f>
        <v>8140</v>
      </c>
      <c r="IQ75"/>
      <c r="IR75"/>
      <c r="IS75"/>
      <c r="IT75"/>
      <c r="IU75"/>
      <c r="IV75"/>
    </row>
    <row r="76" spans="1:256" s="3" customFormat="1" ht="14.25" x14ac:dyDescent="0.15">
      <c r="A76" s="146"/>
      <c r="B76" s="43" t="s">
        <v>125</v>
      </c>
      <c r="C76" s="46"/>
      <c r="D76" s="44"/>
      <c r="E76" s="44">
        <v>3360</v>
      </c>
      <c r="F76" s="44">
        <v>3360</v>
      </c>
      <c r="G76" s="44">
        <v>3360</v>
      </c>
      <c r="H76" s="44">
        <v>3360</v>
      </c>
      <c r="IQ76"/>
      <c r="IR76"/>
      <c r="IS76"/>
      <c r="IT76"/>
      <c r="IU76"/>
      <c r="IV76"/>
    </row>
    <row r="77" spans="1:256" s="3" customFormat="1" ht="18" x14ac:dyDescent="0.15">
      <c r="A77" s="146"/>
      <c r="B77" s="92"/>
      <c r="C77" s="46"/>
      <c r="D77" s="44"/>
      <c r="E77" s="93"/>
      <c r="F77" s="94"/>
      <c r="G77" s="94"/>
      <c r="H77" s="149"/>
      <c r="IQ77"/>
      <c r="IR77"/>
      <c r="IS77"/>
      <c r="IT77"/>
      <c r="IU77"/>
      <c r="IV77"/>
    </row>
    <row r="78" spans="1:256" s="3" customFormat="1" ht="18" x14ac:dyDescent="0.15">
      <c r="A78" s="146"/>
      <c r="B78" s="95" t="s">
        <v>117</v>
      </c>
      <c r="C78" s="49"/>
      <c r="D78" s="50"/>
      <c r="E78" s="96">
        <f>E65+E75+E76</f>
        <v>8470</v>
      </c>
      <c r="F78" s="96">
        <f t="shared" ref="F78:H78" si="0">F65+F75+F76</f>
        <v>18220</v>
      </c>
      <c r="G78" s="96">
        <f t="shared" si="0"/>
        <v>8470</v>
      </c>
      <c r="H78" s="96">
        <f t="shared" si="0"/>
        <v>18220</v>
      </c>
      <c r="IQ78"/>
      <c r="IR78"/>
      <c r="IS78"/>
      <c r="IT78"/>
      <c r="IU78"/>
      <c r="IV78"/>
    </row>
    <row r="79" spans="1:256" s="3" customFormat="1" ht="18" x14ac:dyDescent="0.15">
      <c r="A79" s="146"/>
      <c r="B79" s="92"/>
      <c r="C79" s="46"/>
      <c r="D79" s="44"/>
      <c r="E79" s="93"/>
      <c r="F79" s="93"/>
      <c r="G79" s="93"/>
      <c r="H79" s="148"/>
      <c r="IQ79"/>
      <c r="IR79"/>
      <c r="IS79"/>
      <c r="IT79"/>
      <c r="IU79"/>
      <c r="IV79"/>
    </row>
    <row r="80" spans="1:256" s="3" customFormat="1" x14ac:dyDescent="0.15">
      <c r="A80" s="139"/>
      <c r="B80" s="207" t="s">
        <v>116</v>
      </c>
      <c r="C80" s="208"/>
      <c r="D80" s="208"/>
      <c r="E80" s="208"/>
      <c r="F80" s="208"/>
      <c r="G80" s="208"/>
      <c r="H80" s="209"/>
      <c r="IQ80"/>
      <c r="IR80"/>
      <c r="IS80"/>
      <c r="IT80"/>
      <c r="IU80"/>
      <c r="IV80"/>
    </row>
    <row r="81" spans="1:256" s="3" customFormat="1" ht="16.5" customHeight="1" x14ac:dyDescent="0.15">
      <c r="A81" s="150">
        <v>1</v>
      </c>
      <c r="B81" s="195" t="s">
        <v>118</v>
      </c>
      <c r="C81" s="196"/>
      <c r="D81" s="196"/>
      <c r="E81" s="196"/>
      <c r="F81" s="196"/>
      <c r="G81" s="196"/>
      <c r="H81" s="197"/>
      <c r="IO81"/>
      <c r="IP81"/>
      <c r="IQ81"/>
      <c r="IR81"/>
      <c r="IS81"/>
      <c r="IT81"/>
      <c r="IU81"/>
      <c r="IV81"/>
    </row>
    <row r="82" spans="1:256" s="3" customFormat="1" ht="14.25" x14ac:dyDescent="0.15">
      <c r="A82" s="151"/>
      <c r="B82" s="52"/>
      <c r="C82" s="6"/>
      <c r="D82" s="5"/>
      <c r="E82" s="5"/>
      <c r="F82" s="5"/>
      <c r="G82" s="53"/>
      <c r="H82" s="116"/>
      <c r="IQ82"/>
      <c r="IR82"/>
      <c r="IS82"/>
      <c r="IT82"/>
      <c r="IU82"/>
      <c r="IV82"/>
    </row>
    <row r="83" spans="1:256" ht="17.850000000000001" customHeight="1" x14ac:dyDescent="0.15">
      <c r="A83" s="189" t="s">
        <v>98</v>
      </c>
      <c r="B83" s="190"/>
      <c r="C83" s="190"/>
      <c r="D83" s="190"/>
      <c r="E83" s="190"/>
      <c r="F83" s="190"/>
      <c r="G83" s="190"/>
      <c r="H83" s="191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1:256" ht="24" customHeight="1" x14ac:dyDescent="0.15">
      <c r="A84" s="192"/>
      <c r="B84" s="193"/>
      <c r="C84" s="193"/>
      <c r="D84" s="193"/>
      <c r="E84" s="193"/>
      <c r="F84" s="193"/>
      <c r="G84" s="193"/>
      <c r="H84" s="194"/>
    </row>
    <row r="85" spans="1:256" s="3" customFormat="1" ht="14.25" x14ac:dyDescent="0.15">
      <c r="A85" s="98"/>
      <c r="B85" s="98"/>
      <c r="C85" s="98"/>
      <c r="D85" s="98"/>
      <c r="E85" s="98"/>
      <c r="F85" s="98"/>
      <c r="G85" s="98"/>
      <c r="H85"/>
      <c r="I85"/>
      <c r="J85"/>
      <c r="K85"/>
      <c r="L85"/>
      <c r="M85"/>
      <c r="N85"/>
      <c r="O85"/>
      <c r="P85"/>
      <c r="Q85"/>
      <c r="R85"/>
      <c r="S85"/>
      <c r="T85"/>
      <c r="IP85"/>
      <c r="IQ85"/>
      <c r="IR85"/>
      <c r="IS85"/>
      <c r="IT85"/>
      <c r="IU85"/>
      <c r="IV85"/>
    </row>
    <row r="86" spans="1:256" ht="14.25" x14ac:dyDescent="0.15">
      <c r="A86" s="98"/>
      <c r="B86" s="98"/>
      <c r="C86" s="98"/>
      <c r="D86" s="98"/>
      <c r="E86" s="98"/>
      <c r="F86" s="98"/>
      <c r="G86" s="98"/>
    </row>
    <row r="87" spans="1:256" ht="18.399999999999999" customHeight="1" x14ac:dyDescent="0.15">
      <c r="A87" s="98"/>
      <c r="B87" s="98"/>
      <c r="C87" s="98"/>
      <c r="D87" s="98"/>
      <c r="E87" s="98"/>
      <c r="F87" s="98"/>
      <c r="G87" s="98"/>
    </row>
    <row r="88" spans="1:256" ht="18.399999999999999" customHeight="1" x14ac:dyDescent="0.15">
      <c r="A88" s="98"/>
      <c r="B88" s="98"/>
      <c r="C88" s="98"/>
      <c r="D88" s="98"/>
      <c r="E88" s="98"/>
      <c r="F88" s="98"/>
      <c r="G88" s="98"/>
    </row>
    <row r="89" spans="1:256" ht="17.850000000000001" customHeight="1" x14ac:dyDescent="0.15"/>
    <row r="95" spans="1:256" s="99" customFormat="1" ht="13.5" customHeight="1" x14ac:dyDescent="0.15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IU95"/>
      <c r="IV95"/>
    </row>
    <row r="96" spans="1:256" ht="30.6" customHeight="1" x14ac:dyDescent="0.15"/>
  </sheetData>
  <sheetProtection selectLockedCells="1" selectUnlockedCells="1"/>
  <mergeCells count="8">
    <mergeCell ref="A83:H84"/>
    <mergeCell ref="B81:H81"/>
    <mergeCell ref="A1:H1"/>
    <mergeCell ref="A2:A3"/>
    <mergeCell ref="B2:D3"/>
    <mergeCell ref="E2:H2"/>
    <mergeCell ref="B65:C65"/>
    <mergeCell ref="B80:H80"/>
  </mergeCells>
  <pageMargins left="0.28819444444444442" right="0.16944444444444445" top="0.27569444444444446" bottom="0.44236111111111109" header="0.51180555555555551" footer="0.27569444444444446"/>
  <pageSetup paperSize="9" firstPageNumber="0" orientation="landscape" horizontalDpi="300" verticalDpi="300"/>
  <headerFooter alignWithMargins="0">
    <oddFooter>&amp;L&amp;"Times New Roman,Обычный"&amp;12От Исполнителя ____________&amp;C&amp;"Times New Roman,Обычный"&amp;12От Заказчика 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Транспортировщики ведомые</vt:lpstr>
      <vt:lpstr>Транспортировщики стоя</vt:lpstr>
      <vt:lpstr>Штабелеры ведомые</vt:lpstr>
      <vt:lpstr>Штабелеры (тяж)ведомые и стоя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Сергей</cp:lastModifiedBy>
  <cp:lastPrinted>2019-10-23T11:36:56Z</cp:lastPrinted>
  <dcterms:created xsi:type="dcterms:W3CDTF">2015-06-09T10:08:51Z</dcterms:created>
  <dcterms:modified xsi:type="dcterms:W3CDTF">2022-05-22T09:43:00Z</dcterms:modified>
</cp:coreProperties>
</file>